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always" defaultThemeVersion="164011"/>
  <bookViews>
    <workbookView xWindow="0" yWindow="2805" windowWidth="19200" windowHeight="5745" tabRatio="833"/>
  </bookViews>
  <sheets>
    <sheet name="Instructions and Summary" sheetId="7" r:id="rId1"/>
    <sheet name="a. Personnel" sheetId="2" r:id="rId2"/>
    <sheet name="b. Fringe" sheetId="3" r:id="rId3"/>
    <sheet name="c. Travel" sheetId="4" r:id="rId4"/>
    <sheet name="d. Equipment" sheetId="5" r:id="rId5"/>
    <sheet name="e. Materials_Supplies" sheetId="6" r:id="rId6"/>
    <sheet name="f. Contractual" sheetId="8" r:id="rId7"/>
    <sheet name="g. Construction" sheetId="9" r:id="rId8"/>
    <sheet name="h. Other" sheetId="10" r:id="rId9"/>
    <sheet name="i. Indirect" sheetId="11" r:id="rId10"/>
    <sheet name="Sheet1" sheetId="1" r:id="rId11"/>
  </sheets>
  <definedNames>
    <definedName name="_xlnm.Print_Titles" localSheetId="1">'a. Personnel'!$6:$7</definedName>
    <definedName name="_xlnm.Print_Titles" localSheetId="3">'c. Travel'!$5:$5</definedName>
    <definedName name="_xlnm.Print_Titles" localSheetId="4">'d. Equipment'!$5:$5</definedName>
    <definedName name="_xlnm.Print_Titles" localSheetId="5">'e. Materials_Supplies'!$5:$5</definedName>
    <definedName name="_xlnm.Print_Titles" localSheetId="6">'f. Contractual'!$5:$5</definedName>
    <definedName name="_xlnm.Print_Titles" localSheetId="7">'g. Construction'!$7:$7</definedName>
    <definedName name="_xlnm.Print_Titles" localSheetId="8">'h. Other'!$5:$5</definedName>
    <definedName name="Z_5BEC5FDE_32D0_42EF_8D2A_06DCBD4F05CC_.wvu.Cols" localSheetId="9" hidden="1">'i. Indirect'!$J:$K</definedName>
    <definedName name="Z_5BEC5FDE_32D0_42EF_8D2A_06DCBD4F05CC_.wvu.PrintArea" localSheetId="1" hidden="1">'a. Personnel'!$A$1:$T$35</definedName>
    <definedName name="Z_5BEC5FDE_32D0_42EF_8D2A_06DCBD4F05CC_.wvu.PrintArea" localSheetId="2" hidden="1">'b. Fringe'!$A$1:$Q$20</definedName>
    <definedName name="Z_5BEC5FDE_32D0_42EF_8D2A_06DCBD4F05CC_.wvu.PrintArea" localSheetId="6" hidden="1">'f. Contractual'!$B$1:$I$28</definedName>
    <definedName name="Z_5BEC5FDE_32D0_42EF_8D2A_06DCBD4F05CC_.wvu.PrintArea" localSheetId="7" hidden="1">'g. Construction'!$B$1:$E$44</definedName>
    <definedName name="Z_5BEC5FDE_32D0_42EF_8D2A_06DCBD4F05CC_.wvu.PrintArea" localSheetId="8" hidden="1">'h. Other'!$B$1:$E$47</definedName>
    <definedName name="Z_5BEC5FDE_32D0_42EF_8D2A_06DCBD4F05CC_.wvu.PrintArea" localSheetId="9" hidden="1">'i. Indirect'!$A$1:$I$33</definedName>
    <definedName name="Z_5BEC5FDE_32D0_42EF_8D2A_06DCBD4F05CC_.wvu.PrintTitles" localSheetId="1" hidden="1">'a. Personnel'!$6:$7</definedName>
    <definedName name="Z_5BEC5FDE_32D0_42EF_8D2A_06DCBD4F05CC_.wvu.PrintTitles" localSheetId="3" hidden="1">'c. Travel'!$5:$5</definedName>
    <definedName name="Z_5BEC5FDE_32D0_42EF_8D2A_06DCBD4F05CC_.wvu.PrintTitles" localSheetId="4" hidden="1">'d. Equipment'!$5:$5</definedName>
    <definedName name="Z_5BEC5FDE_32D0_42EF_8D2A_06DCBD4F05CC_.wvu.PrintTitles" localSheetId="5" hidden="1">'e. Materials_Supplies'!$5:$5</definedName>
    <definedName name="Z_5BEC5FDE_32D0_42EF_8D2A_06DCBD4F05CC_.wvu.PrintTitles" localSheetId="6" hidden="1">'f. Contractual'!$5:$5</definedName>
    <definedName name="Z_5BEC5FDE_32D0_42EF_8D2A_06DCBD4F05CC_.wvu.PrintTitles" localSheetId="7" hidden="1">'g. Construction'!$7:$7</definedName>
    <definedName name="Z_5BEC5FDE_32D0_42EF_8D2A_06DCBD4F05CC_.wvu.PrintTitles" localSheetId="8" hidden="1">'h. Other'!$5:$5</definedName>
    <definedName name="Z_6588CF8C_0BB8_4786_9A46_0A2D10254132_.wvu.Cols" localSheetId="9" hidden="1">'i. Indirect'!$J:$K</definedName>
    <definedName name="Z_6588CF8C_0BB8_4786_9A46_0A2D10254132_.wvu.PrintArea" localSheetId="1" hidden="1">'a. Personnel'!$A$1:$T$35</definedName>
    <definedName name="Z_6588CF8C_0BB8_4786_9A46_0A2D10254132_.wvu.PrintArea" localSheetId="2" hidden="1">'b. Fringe'!$A$1:$Q$20</definedName>
    <definedName name="Z_6588CF8C_0BB8_4786_9A46_0A2D10254132_.wvu.PrintArea" localSheetId="6" hidden="1">'f. Contractual'!$B$1:$I$28</definedName>
    <definedName name="Z_6588CF8C_0BB8_4786_9A46_0A2D10254132_.wvu.PrintArea" localSheetId="7" hidden="1">'g. Construction'!$B$1:$E$44</definedName>
    <definedName name="Z_6588CF8C_0BB8_4786_9A46_0A2D10254132_.wvu.PrintArea" localSheetId="8" hidden="1">'h. Other'!$B$1:$E$47</definedName>
    <definedName name="Z_6588CF8C_0BB8_4786_9A46_0A2D10254132_.wvu.PrintArea" localSheetId="9" hidden="1">'i. Indirect'!$A$1:$I$33</definedName>
    <definedName name="Z_6588CF8C_0BB8_4786_9A46_0A2D10254132_.wvu.PrintTitles" localSheetId="1" hidden="1">'a. Personnel'!$6:$7</definedName>
    <definedName name="Z_6588CF8C_0BB8_4786_9A46_0A2D10254132_.wvu.PrintTitles" localSheetId="3" hidden="1">'c. Travel'!$5:$5</definedName>
    <definedName name="Z_6588CF8C_0BB8_4786_9A46_0A2D10254132_.wvu.PrintTitles" localSheetId="4" hidden="1">'d. Equipment'!$5:$5</definedName>
    <definedName name="Z_6588CF8C_0BB8_4786_9A46_0A2D10254132_.wvu.PrintTitles" localSheetId="5" hidden="1">'e. Materials_Supplies'!$5:$5</definedName>
    <definedName name="Z_6588CF8C_0BB8_4786_9A46_0A2D10254132_.wvu.PrintTitles" localSheetId="6" hidden="1">'f. Contractual'!$5:$5</definedName>
    <definedName name="Z_6588CF8C_0BB8_4786_9A46_0A2D10254132_.wvu.PrintTitles" localSheetId="7" hidden="1">'g. Construction'!$7:$7</definedName>
    <definedName name="Z_6588CF8C_0BB8_4786_9A46_0A2D10254132_.wvu.PrintTitles" localSheetId="8" hidden="1">'h. Other'!$5:$5</definedName>
    <definedName name="Z_712CE29F_EFCA_4968_A7C5_599F87319D6A_.wvu.Cols" localSheetId="9" hidden="1">'i. Indirect'!$J:$K</definedName>
    <definedName name="Z_712CE29F_EFCA_4968_A7C5_599F87319D6A_.wvu.PrintArea" localSheetId="1" hidden="1">'a. Personnel'!$A$1:$T$35</definedName>
    <definedName name="Z_712CE29F_EFCA_4968_A7C5_599F87319D6A_.wvu.PrintArea" localSheetId="2" hidden="1">'b. Fringe'!$A$1:$Q$20</definedName>
    <definedName name="Z_712CE29F_EFCA_4968_A7C5_599F87319D6A_.wvu.PrintArea" localSheetId="6" hidden="1">'f. Contractual'!$B$1:$I$28</definedName>
    <definedName name="Z_712CE29F_EFCA_4968_A7C5_599F87319D6A_.wvu.PrintArea" localSheetId="7" hidden="1">'g. Construction'!$B$1:$E$44</definedName>
    <definedName name="Z_712CE29F_EFCA_4968_A7C5_599F87319D6A_.wvu.PrintArea" localSheetId="8" hidden="1">'h. Other'!$B$1:$E$47</definedName>
    <definedName name="Z_712CE29F_EFCA_4968_A7C5_599F87319D6A_.wvu.PrintArea" localSheetId="9" hidden="1">'i. Indirect'!$A$1:$I$33</definedName>
    <definedName name="Z_712CE29F_EFCA_4968_A7C5_599F87319D6A_.wvu.PrintTitles" localSheetId="1" hidden="1">'a. Personnel'!$6:$7</definedName>
    <definedName name="Z_712CE29F_EFCA_4968_A7C5_599F87319D6A_.wvu.PrintTitles" localSheetId="3" hidden="1">'c. Travel'!$5:$5</definedName>
    <definedName name="Z_712CE29F_EFCA_4968_A7C5_599F87319D6A_.wvu.PrintTitles" localSheetId="4" hidden="1">'d. Equipment'!$5:$5</definedName>
    <definedName name="Z_712CE29F_EFCA_4968_A7C5_599F87319D6A_.wvu.PrintTitles" localSheetId="5" hidden="1">'e. Materials_Supplies'!$5:$5</definedName>
    <definedName name="Z_712CE29F_EFCA_4968_A7C5_599F87319D6A_.wvu.PrintTitles" localSheetId="6" hidden="1">'f. Contractual'!$5:$5</definedName>
    <definedName name="Z_712CE29F_EFCA_4968_A7C5_599F87319D6A_.wvu.PrintTitles" localSheetId="7" hidden="1">'g. Construction'!$7:$7</definedName>
    <definedName name="Z_712CE29F_EFCA_4968_A7C5_599F87319D6A_.wvu.PrintTitles" localSheetId="8" hidden="1">'h. Other'!$5:$5</definedName>
    <definedName name="Z_BF352FCE_C1BE_4B84_9561_6030FEF6A15F_.wvu.Cols" localSheetId="9" hidden="1">'i. Indirect'!$J:$K</definedName>
    <definedName name="Z_BF352FCE_C1BE_4B84_9561_6030FEF6A15F_.wvu.PrintArea" localSheetId="1" hidden="1">'a. Personnel'!$A$1:$T$35</definedName>
    <definedName name="Z_BF352FCE_C1BE_4B84_9561_6030FEF6A15F_.wvu.PrintArea" localSheetId="2" hidden="1">'b. Fringe'!$A$1:$Q$20</definedName>
    <definedName name="Z_BF352FCE_C1BE_4B84_9561_6030FEF6A15F_.wvu.PrintTitles" localSheetId="1" hidden="1">'a. Personnel'!$6:$7</definedName>
    <definedName name="Z_BF352FCE_C1BE_4B84_9561_6030FEF6A15F_.wvu.PrintTitles" localSheetId="3" hidden="1">'c. Travel'!$5:$5</definedName>
    <definedName name="Z_BF352FCE_C1BE_4B84_9561_6030FEF6A15F_.wvu.PrintTitles" localSheetId="4" hidden="1">'d. Equipment'!$5:$5</definedName>
    <definedName name="Z_BF352FCE_C1BE_4B84_9561_6030FEF6A15F_.wvu.PrintTitles" localSheetId="5" hidden="1">'e. Materials_Supplies'!$5:$5</definedName>
    <definedName name="Z_BF352FCE_C1BE_4B84_9561_6030FEF6A15F_.wvu.PrintTitles" localSheetId="6" hidden="1">'f. Contractual'!$5:$5</definedName>
    <definedName name="Z_BF352FCE_C1BE_4B84_9561_6030FEF6A15F_.wvu.PrintTitles" localSheetId="7" hidden="1">'g. Construction'!$7:$7</definedName>
    <definedName name="Z_BF352FCE_C1BE_4B84_9561_6030FEF6A15F_.wvu.PrintTitles" localSheetId="8" hidden="1">'h. Other'!$5:$5</definedName>
    <definedName name="Z_D5CEF8EB_A9A7_4458_BF65_8F18E34CBA87_.wvu.Cols" localSheetId="9" hidden="1">'i. Indirect'!$J:$K</definedName>
    <definedName name="Z_D5CEF8EB_A9A7_4458_BF65_8F18E34CBA87_.wvu.PrintArea" localSheetId="1" hidden="1">'a. Personnel'!$A$1:$T$35</definedName>
    <definedName name="Z_D5CEF8EB_A9A7_4458_BF65_8F18E34CBA87_.wvu.PrintArea" localSheetId="2" hidden="1">'b. Fringe'!$A$1:$Q$20</definedName>
    <definedName name="Z_D5CEF8EB_A9A7_4458_BF65_8F18E34CBA87_.wvu.PrintArea" localSheetId="6" hidden="1">'f. Contractual'!$B$1:$I$28</definedName>
    <definedName name="Z_D5CEF8EB_A9A7_4458_BF65_8F18E34CBA87_.wvu.PrintArea" localSheetId="7" hidden="1">'g. Construction'!$B$1:$E$44</definedName>
    <definedName name="Z_D5CEF8EB_A9A7_4458_BF65_8F18E34CBA87_.wvu.PrintArea" localSheetId="8" hidden="1">'h. Other'!$B$1:$E$47</definedName>
    <definedName name="Z_D5CEF8EB_A9A7_4458_BF65_8F18E34CBA87_.wvu.PrintArea" localSheetId="9" hidden="1">'i. Indirect'!$A$1:$I$33</definedName>
    <definedName name="Z_D5CEF8EB_A9A7_4458_BF65_8F18E34CBA87_.wvu.PrintTitles" localSheetId="1" hidden="1">'a. Personnel'!$6:$7</definedName>
    <definedName name="Z_D5CEF8EB_A9A7_4458_BF65_8F18E34CBA87_.wvu.PrintTitles" localSheetId="3" hidden="1">'c. Travel'!$5:$5</definedName>
    <definedName name="Z_D5CEF8EB_A9A7_4458_BF65_8F18E34CBA87_.wvu.PrintTitles" localSheetId="4" hidden="1">'d. Equipment'!$5:$5</definedName>
    <definedName name="Z_D5CEF8EB_A9A7_4458_BF65_8F18E34CBA87_.wvu.PrintTitles" localSheetId="5" hidden="1">'e. Materials_Supplies'!$5:$5</definedName>
    <definedName name="Z_D5CEF8EB_A9A7_4458_BF65_8F18E34CBA87_.wvu.PrintTitles" localSheetId="6" hidden="1">'f. Contractual'!$5:$5</definedName>
    <definedName name="Z_D5CEF8EB_A9A7_4458_BF65_8F18E34CBA87_.wvu.PrintTitles" localSheetId="7" hidden="1">'g. Construction'!$7:$7</definedName>
    <definedName name="Z_D5CEF8EB_A9A7_4458_BF65_8F18E34CBA87_.wvu.PrintTitles" localSheetId="8" hidden="1">'h. Other'!$5:$5</definedName>
    <definedName name="Z_D7FF18E2_A72D_4088_BD59_9D74A43C39A8_.wvu.Cols" localSheetId="9" hidden="1">'i. Indirect'!$J:$K</definedName>
    <definedName name="Z_D7FF18E2_A72D_4088_BD59_9D74A43C39A8_.wvu.PrintArea" localSheetId="1" hidden="1">'a. Personnel'!$A$1:$T$35</definedName>
    <definedName name="Z_D7FF18E2_A72D_4088_BD59_9D74A43C39A8_.wvu.PrintArea" localSheetId="2" hidden="1">'b. Fringe'!$A$1:$Q$20</definedName>
    <definedName name="Z_D7FF18E2_A72D_4088_BD59_9D74A43C39A8_.wvu.PrintArea" localSheetId="6" hidden="1">'f. Contractual'!$B$1:$I$28</definedName>
    <definedName name="Z_D7FF18E2_A72D_4088_BD59_9D74A43C39A8_.wvu.PrintArea" localSheetId="7" hidden="1">'g. Construction'!$B$1:$E$44</definedName>
    <definedName name="Z_D7FF18E2_A72D_4088_BD59_9D74A43C39A8_.wvu.PrintArea" localSheetId="8" hidden="1">'h. Other'!$B$1:$E$47</definedName>
    <definedName name="Z_D7FF18E2_A72D_4088_BD59_9D74A43C39A8_.wvu.PrintArea" localSheetId="9" hidden="1">'i. Indirect'!$A$1:$I$33</definedName>
    <definedName name="Z_D7FF18E2_A72D_4088_BD59_9D74A43C39A8_.wvu.PrintTitles" localSheetId="1" hidden="1">'a. Personnel'!$6:$7</definedName>
    <definedName name="Z_D7FF18E2_A72D_4088_BD59_9D74A43C39A8_.wvu.PrintTitles" localSheetId="3" hidden="1">'c. Travel'!$5:$5</definedName>
    <definedName name="Z_D7FF18E2_A72D_4088_BD59_9D74A43C39A8_.wvu.PrintTitles" localSheetId="4" hidden="1">'d. Equipment'!$5:$5</definedName>
    <definedName name="Z_D7FF18E2_A72D_4088_BD59_9D74A43C39A8_.wvu.PrintTitles" localSheetId="5" hidden="1">'e. Materials_Supplies'!$5:$5</definedName>
    <definedName name="Z_D7FF18E2_A72D_4088_BD59_9D74A43C39A8_.wvu.PrintTitles" localSheetId="6" hidden="1">'f. Contractual'!$5:$5</definedName>
    <definedName name="Z_D7FF18E2_A72D_4088_BD59_9D74A43C39A8_.wvu.PrintTitles" localSheetId="7" hidden="1">'g. Construction'!$7:$7</definedName>
    <definedName name="Z_D7FF18E2_A72D_4088_BD59_9D74A43C39A8_.wvu.PrintTitles" localSheetId="8" hidden="1">'h. Other'!$5:$5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11" l="1"/>
  <c r="G16" i="11"/>
  <c r="G13" i="11"/>
  <c r="G14" i="11"/>
  <c r="G15" i="11"/>
  <c r="G18" i="11"/>
  <c r="G19" i="11"/>
  <c r="G20" i="11"/>
  <c r="G22" i="11"/>
  <c r="F24" i="11" l="1"/>
  <c r="F33" i="7" s="1"/>
  <c r="E24" i="11"/>
  <c r="E33" i="7" s="1"/>
  <c r="D24" i="11"/>
  <c r="D33" i="7" s="1"/>
  <c r="C24" i="11"/>
  <c r="C33" i="7" s="1"/>
  <c r="B24" i="11"/>
  <c r="B33" i="7" s="1"/>
  <c r="G12" i="11"/>
  <c r="C45" i="10"/>
  <c r="F31" i="7" s="1"/>
  <c r="C37" i="10"/>
  <c r="E31" i="7" s="1"/>
  <c r="C29" i="10"/>
  <c r="D31" i="7" s="1"/>
  <c r="C21" i="10"/>
  <c r="C31" i="7" s="1"/>
  <c r="C13" i="10"/>
  <c r="B31" i="7" s="1"/>
  <c r="C42" i="9"/>
  <c r="F30" i="7" s="1"/>
  <c r="C35" i="9"/>
  <c r="E30" i="7" s="1"/>
  <c r="C28" i="9"/>
  <c r="D30" i="7" s="1"/>
  <c r="C21" i="9"/>
  <c r="C30" i="7" s="1"/>
  <c r="C14" i="9"/>
  <c r="B30" i="7" s="1"/>
  <c r="H25" i="8"/>
  <c r="F28" i="7" s="1"/>
  <c r="G25" i="8"/>
  <c r="E28" i="7" s="1"/>
  <c r="F25" i="8"/>
  <c r="D28" i="7" s="1"/>
  <c r="E25" i="8"/>
  <c r="C28" i="7" s="1"/>
  <c r="D25" i="8"/>
  <c r="B28" i="7" s="1"/>
  <c r="I24" i="8"/>
  <c r="I23" i="8"/>
  <c r="H20" i="8"/>
  <c r="F27" i="7" s="1"/>
  <c r="G20" i="8"/>
  <c r="E27" i="7" s="1"/>
  <c r="F20" i="8"/>
  <c r="D27" i="7" s="1"/>
  <c r="E20" i="8"/>
  <c r="C27" i="7" s="1"/>
  <c r="D20" i="8"/>
  <c r="B27" i="7" s="1"/>
  <c r="I19" i="8"/>
  <c r="I18" i="8"/>
  <c r="I17" i="8"/>
  <c r="I16" i="8"/>
  <c r="I15" i="8"/>
  <c r="H12" i="8"/>
  <c r="F26" i="7" s="1"/>
  <c r="G12" i="8"/>
  <c r="E26" i="7" s="1"/>
  <c r="F12" i="8"/>
  <c r="D26" i="7" s="1"/>
  <c r="E12" i="8"/>
  <c r="C26" i="7" s="1"/>
  <c r="D12" i="8"/>
  <c r="B26" i="7" s="1"/>
  <c r="I11" i="8"/>
  <c r="I10" i="8"/>
  <c r="I9" i="8"/>
  <c r="I8" i="8"/>
  <c r="I7" i="8"/>
  <c r="I6" i="8"/>
  <c r="G24" i="11" l="1"/>
  <c r="C46" i="10"/>
  <c r="C43" i="9"/>
  <c r="G27" i="8"/>
  <c r="H27" i="8"/>
  <c r="D27" i="8"/>
  <c r="I12" i="8"/>
  <c r="E27" i="8"/>
  <c r="F27" i="8"/>
  <c r="I25" i="8"/>
  <c r="I20" i="8"/>
  <c r="G28" i="7"/>
  <c r="E7" i="6"/>
  <c r="E14" i="6" s="1"/>
  <c r="E8" i="6"/>
  <c r="E9" i="6"/>
  <c r="E10" i="6"/>
  <c r="E11" i="6"/>
  <c r="E12" i="6"/>
  <c r="E13" i="6"/>
  <c r="E16" i="6"/>
  <c r="E17" i="6"/>
  <c r="E18" i="6"/>
  <c r="E19" i="6"/>
  <c r="E20" i="6"/>
  <c r="E21" i="6"/>
  <c r="E22" i="6"/>
  <c r="E23" i="6"/>
  <c r="E26" i="6"/>
  <c r="E27" i="6"/>
  <c r="E28" i="6"/>
  <c r="E29" i="6"/>
  <c r="E30" i="6"/>
  <c r="E31" i="6"/>
  <c r="E32" i="6"/>
  <c r="E33" i="6"/>
  <c r="E36" i="6"/>
  <c r="E37" i="6"/>
  <c r="E38" i="6"/>
  <c r="E39" i="6"/>
  <c r="E40" i="6"/>
  <c r="E41" i="6"/>
  <c r="E42" i="6"/>
  <c r="E43" i="6"/>
  <c r="E46" i="6"/>
  <c r="E54" i="6" s="1"/>
  <c r="E47" i="6"/>
  <c r="E48" i="6"/>
  <c r="E49" i="6"/>
  <c r="E50" i="6"/>
  <c r="E51" i="6"/>
  <c r="E52" i="6"/>
  <c r="E53" i="6"/>
  <c r="E44" i="5"/>
  <c r="E43" i="5"/>
  <c r="E42" i="5"/>
  <c r="E41" i="5"/>
  <c r="E40" i="5"/>
  <c r="E39" i="5"/>
  <c r="E36" i="5"/>
  <c r="E35" i="5"/>
  <c r="E34" i="5"/>
  <c r="E33" i="5"/>
  <c r="E32" i="5"/>
  <c r="E31" i="5"/>
  <c r="E28" i="5"/>
  <c r="E27" i="5"/>
  <c r="E26" i="5"/>
  <c r="E25" i="5"/>
  <c r="E24" i="5"/>
  <c r="E23" i="5"/>
  <c r="E20" i="5"/>
  <c r="E19" i="5"/>
  <c r="E18" i="5"/>
  <c r="E17" i="5"/>
  <c r="E16" i="5"/>
  <c r="E15" i="5"/>
  <c r="E12" i="5"/>
  <c r="E11" i="5"/>
  <c r="E10" i="5"/>
  <c r="E9" i="5"/>
  <c r="E8" i="5"/>
  <c r="E7" i="5"/>
  <c r="K44" i="4"/>
  <c r="K42" i="4"/>
  <c r="K41" i="4"/>
  <c r="K40" i="4"/>
  <c r="K39" i="4"/>
  <c r="K36" i="4"/>
  <c r="K34" i="4"/>
  <c r="K33" i="4"/>
  <c r="K32" i="4"/>
  <c r="K31" i="4"/>
  <c r="K28" i="4"/>
  <c r="K26" i="4"/>
  <c r="K25" i="4"/>
  <c r="K24" i="4"/>
  <c r="K23" i="4"/>
  <c r="K20" i="4"/>
  <c r="K18" i="4"/>
  <c r="K17" i="4"/>
  <c r="K16" i="4"/>
  <c r="K15" i="4"/>
  <c r="K12" i="4"/>
  <c r="K10" i="4"/>
  <c r="K9" i="4"/>
  <c r="K8" i="4"/>
  <c r="K7" i="4"/>
  <c r="N12" i="3"/>
  <c r="K12" i="3"/>
  <c r="H12" i="3"/>
  <c r="E12" i="3"/>
  <c r="B12" i="3"/>
  <c r="P11" i="3"/>
  <c r="M11" i="3"/>
  <c r="J11" i="3"/>
  <c r="G11" i="3"/>
  <c r="D11" i="3"/>
  <c r="Q11" i="3" s="1"/>
  <c r="P10" i="3"/>
  <c r="M10" i="3"/>
  <c r="J10" i="3"/>
  <c r="G10" i="3"/>
  <c r="D10" i="3"/>
  <c r="Q10" i="3" s="1"/>
  <c r="P9" i="3"/>
  <c r="M9" i="3"/>
  <c r="J9" i="3"/>
  <c r="G9" i="3"/>
  <c r="Q9" i="3" s="1"/>
  <c r="D9" i="3"/>
  <c r="P8" i="3"/>
  <c r="M8" i="3"/>
  <c r="J8" i="3"/>
  <c r="G8" i="3"/>
  <c r="D8" i="3"/>
  <c r="P7" i="3"/>
  <c r="M7" i="3"/>
  <c r="J7" i="3"/>
  <c r="G7" i="3"/>
  <c r="D7" i="3"/>
  <c r="G30" i="7" l="1"/>
  <c r="G31" i="7"/>
  <c r="G27" i="7"/>
  <c r="I27" i="8"/>
  <c r="B24" i="7"/>
  <c r="F24" i="7"/>
  <c r="E44" i="6"/>
  <c r="E34" i="6"/>
  <c r="E24" i="6"/>
  <c r="E29" i="5"/>
  <c r="D23" i="7" s="1"/>
  <c r="E37" i="5"/>
  <c r="E23" i="7" s="1"/>
  <c r="E21" i="5"/>
  <c r="C23" i="7" s="1"/>
  <c r="E13" i="5"/>
  <c r="B23" i="7" s="1"/>
  <c r="E45" i="5"/>
  <c r="F23" i="7" s="1"/>
  <c r="K37" i="4"/>
  <c r="E22" i="7" s="1"/>
  <c r="K13" i="4"/>
  <c r="B22" i="7" s="1"/>
  <c r="K45" i="4"/>
  <c r="F22" i="7" s="1"/>
  <c r="K21" i="4"/>
  <c r="C22" i="7" s="1"/>
  <c r="K29" i="4"/>
  <c r="D22" i="7" s="1"/>
  <c r="G12" i="3"/>
  <c r="C21" i="7" s="1"/>
  <c r="D12" i="3"/>
  <c r="B21" i="7" s="1"/>
  <c r="P12" i="3"/>
  <c r="F21" i="7" s="1"/>
  <c r="M12" i="3"/>
  <c r="E21" i="7" s="1"/>
  <c r="J12" i="3"/>
  <c r="D21" i="7" s="1"/>
  <c r="D29" i="7"/>
  <c r="E29" i="7"/>
  <c r="G33" i="7"/>
  <c r="B29" i="7"/>
  <c r="F29" i="7"/>
  <c r="C29" i="7"/>
  <c r="G26" i="7"/>
  <c r="Q7" i="3"/>
  <c r="Q8" i="3"/>
  <c r="G23" i="7" l="1"/>
  <c r="G22" i="7"/>
  <c r="E46" i="5"/>
  <c r="K46" i="4"/>
  <c r="G21" i="7"/>
  <c r="Q12" i="3"/>
  <c r="G29" i="7"/>
  <c r="C24" i="7"/>
  <c r="E55" i="6"/>
  <c r="D24" i="7"/>
  <c r="E24" i="7"/>
  <c r="G24" i="7" l="1"/>
  <c r="E8" i="2" l="1"/>
  <c r="H8" i="2"/>
  <c r="K8" i="2"/>
  <c r="N8" i="2"/>
  <c r="Q8" i="2"/>
  <c r="R8" i="2"/>
  <c r="E9" i="2"/>
  <c r="H9" i="2"/>
  <c r="K9" i="2"/>
  <c r="N9" i="2"/>
  <c r="Q9" i="2"/>
  <c r="R9" i="2"/>
  <c r="E10" i="2"/>
  <c r="H10" i="2"/>
  <c r="K10" i="2"/>
  <c r="N10" i="2"/>
  <c r="Q10" i="2"/>
  <c r="R10" i="2"/>
  <c r="E11" i="2"/>
  <c r="H11" i="2"/>
  <c r="K11" i="2"/>
  <c r="N11" i="2"/>
  <c r="Q11" i="2"/>
  <c r="R11" i="2"/>
  <c r="E12" i="2"/>
  <c r="H12" i="2"/>
  <c r="K12" i="2"/>
  <c r="N12" i="2"/>
  <c r="Q12" i="2"/>
  <c r="R12" i="2"/>
  <c r="E13" i="2"/>
  <c r="H13" i="2"/>
  <c r="K13" i="2"/>
  <c r="N13" i="2"/>
  <c r="Q13" i="2"/>
  <c r="R13" i="2"/>
  <c r="E14" i="2"/>
  <c r="H14" i="2"/>
  <c r="K14" i="2"/>
  <c r="N14" i="2"/>
  <c r="Q14" i="2"/>
  <c r="R14" i="2"/>
  <c r="E15" i="2"/>
  <c r="H15" i="2"/>
  <c r="K15" i="2"/>
  <c r="N15" i="2"/>
  <c r="Q15" i="2"/>
  <c r="R15" i="2"/>
  <c r="E16" i="2"/>
  <c r="H16" i="2"/>
  <c r="K16" i="2"/>
  <c r="N16" i="2"/>
  <c r="Q16" i="2"/>
  <c r="R16" i="2"/>
  <c r="E17" i="2"/>
  <c r="H17" i="2"/>
  <c r="K17" i="2"/>
  <c r="N17" i="2"/>
  <c r="Q17" i="2"/>
  <c r="R17" i="2"/>
  <c r="E18" i="2"/>
  <c r="H18" i="2"/>
  <c r="K18" i="2"/>
  <c r="N18" i="2"/>
  <c r="Q18" i="2"/>
  <c r="R18" i="2"/>
  <c r="E19" i="2"/>
  <c r="H19" i="2"/>
  <c r="K19" i="2"/>
  <c r="N19" i="2"/>
  <c r="Q19" i="2"/>
  <c r="R19" i="2"/>
  <c r="E20" i="2"/>
  <c r="H20" i="2"/>
  <c r="K20" i="2"/>
  <c r="N20" i="2"/>
  <c r="Q20" i="2"/>
  <c r="R20" i="2"/>
  <c r="E21" i="2"/>
  <c r="H21" i="2"/>
  <c r="K21" i="2"/>
  <c r="N21" i="2"/>
  <c r="Q21" i="2"/>
  <c r="R21" i="2"/>
  <c r="E22" i="2"/>
  <c r="H22" i="2"/>
  <c r="K22" i="2"/>
  <c r="N22" i="2"/>
  <c r="Q22" i="2"/>
  <c r="R22" i="2"/>
  <c r="E23" i="2"/>
  <c r="S23" i="2" s="1"/>
  <c r="H23" i="2"/>
  <c r="K23" i="2"/>
  <c r="N23" i="2"/>
  <c r="Q23" i="2"/>
  <c r="R23" i="2"/>
  <c r="E24" i="2"/>
  <c r="H24" i="2"/>
  <c r="K24" i="2"/>
  <c r="N24" i="2"/>
  <c r="Q24" i="2"/>
  <c r="R24" i="2"/>
  <c r="E25" i="2"/>
  <c r="H25" i="2"/>
  <c r="K25" i="2"/>
  <c r="N25" i="2"/>
  <c r="Q25" i="2"/>
  <c r="R25" i="2"/>
  <c r="E26" i="2"/>
  <c r="H26" i="2"/>
  <c r="K26" i="2"/>
  <c r="N26" i="2"/>
  <c r="Q26" i="2"/>
  <c r="R26" i="2"/>
  <c r="E27" i="2"/>
  <c r="H27" i="2"/>
  <c r="K27" i="2"/>
  <c r="N27" i="2"/>
  <c r="Q27" i="2"/>
  <c r="R27" i="2"/>
  <c r="E28" i="2"/>
  <c r="H28" i="2"/>
  <c r="K28" i="2"/>
  <c r="N28" i="2"/>
  <c r="Q28" i="2"/>
  <c r="R28" i="2"/>
  <c r="E29" i="2"/>
  <c r="H29" i="2"/>
  <c r="K29" i="2"/>
  <c r="N29" i="2"/>
  <c r="Q29" i="2"/>
  <c r="R29" i="2"/>
  <c r="E30" i="2"/>
  <c r="H30" i="2"/>
  <c r="K30" i="2"/>
  <c r="N30" i="2"/>
  <c r="Q30" i="2"/>
  <c r="R30" i="2"/>
  <c r="E31" i="2"/>
  <c r="H31" i="2"/>
  <c r="K31" i="2"/>
  <c r="N31" i="2"/>
  <c r="Q31" i="2"/>
  <c r="R31" i="2"/>
  <c r="C32" i="2"/>
  <c r="F32" i="2"/>
  <c r="I32" i="2"/>
  <c r="L32" i="2"/>
  <c r="O32" i="2"/>
  <c r="S31" i="2" l="1"/>
  <c r="S27" i="2"/>
  <c r="S11" i="2"/>
  <c r="S9" i="2"/>
  <c r="R32" i="2"/>
  <c r="S19" i="2"/>
  <c r="S18" i="2"/>
  <c r="S14" i="2"/>
  <c r="H32" i="2"/>
  <c r="C20" i="7" s="1"/>
  <c r="S24" i="2"/>
  <c r="S29" i="2"/>
  <c r="S22" i="2"/>
  <c r="S25" i="2"/>
  <c r="S20" i="2"/>
  <c r="S16" i="2"/>
  <c r="S15" i="2"/>
  <c r="S12" i="2"/>
  <c r="S30" i="2"/>
  <c r="S21" i="2"/>
  <c r="K32" i="2"/>
  <c r="D20" i="7" s="1"/>
  <c r="D32" i="7" s="1"/>
  <c r="D34" i="7" s="1"/>
  <c r="S28" i="2"/>
  <c r="S26" i="2"/>
  <c r="S17" i="2"/>
  <c r="Q32" i="2"/>
  <c r="F20" i="7" s="1"/>
  <c r="F32" i="7" s="1"/>
  <c r="F34" i="7" s="1"/>
  <c r="E32" i="2"/>
  <c r="B20" i="7" s="1"/>
  <c r="B32" i="7" s="1"/>
  <c r="B34" i="7" s="1"/>
  <c r="S10" i="2"/>
  <c r="S8" i="2"/>
  <c r="N32" i="2"/>
  <c r="E20" i="7" s="1"/>
  <c r="E32" i="7" s="1"/>
  <c r="E34" i="7" s="1"/>
  <c r="S13" i="2"/>
  <c r="G12" i="7" l="1"/>
  <c r="G16" i="7"/>
  <c r="G15" i="7"/>
  <c r="G14" i="7"/>
  <c r="G20" i="7"/>
  <c r="G32" i="7" s="1"/>
  <c r="G34" i="7" s="1"/>
  <c r="C32" i="7"/>
  <c r="C34" i="7" s="1"/>
  <c r="S32" i="2"/>
  <c r="C12" i="7" l="1"/>
  <c r="C16" i="7"/>
  <c r="C15" i="7"/>
  <c r="C14" i="7"/>
  <c r="G13" i="7"/>
  <c r="C13" i="7" l="1"/>
  <c r="C17" i="7" s="1"/>
  <c r="G17" i="7"/>
  <c r="H33" i="7" s="1"/>
  <c r="H31" i="7" l="1"/>
  <c r="H30" i="7"/>
  <c r="H27" i="7"/>
  <c r="H28" i="7"/>
  <c r="H26" i="7"/>
  <c r="H29" i="7"/>
  <c r="H23" i="7"/>
  <c r="H24" i="7"/>
  <c r="H21" i="7"/>
  <c r="H22" i="7"/>
  <c r="H32" i="7"/>
  <c r="H34" i="7" s="1"/>
  <c r="H20" i="7"/>
</calcChain>
</file>

<file path=xl/sharedStrings.xml><?xml version="1.0" encoding="utf-8"?>
<sst xmlns="http://schemas.openxmlformats.org/spreadsheetml/2006/main" count="295" uniqueCount="143">
  <si>
    <t>Additional Explanation (as needed):</t>
  </si>
  <si>
    <t>Total Personnel Costs</t>
  </si>
  <si>
    <t>Total Budget Period 5</t>
  </si>
  <si>
    <t>Pay Rate
($/Hr)</t>
  </si>
  <si>
    <t>Time 
(Hrs)</t>
  </si>
  <si>
    <t>Total Budget Period 4</t>
  </si>
  <si>
    <t>Total Budget Period 3</t>
  </si>
  <si>
    <t>Total Budget Period 2</t>
  </si>
  <si>
    <t>Total Budget Period 1</t>
  </si>
  <si>
    <t>Rate Basis</t>
  </si>
  <si>
    <t>Project Total Dollars</t>
  </si>
  <si>
    <t>Project Total Hours</t>
  </si>
  <si>
    <t>Budget Period 5</t>
  </si>
  <si>
    <t>Budget Period 4</t>
  </si>
  <si>
    <t>Budget Period 3</t>
  </si>
  <si>
    <t>Budget Period 2</t>
  </si>
  <si>
    <t>Budget Period 1</t>
  </si>
  <si>
    <t>Position Title</t>
  </si>
  <si>
    <t>SOPO Task #</t>
  </si>
  <si>
    <t>a. Personnel</t>
  </si>
  <si>
    <t xml:space="preserve">Detailed Budget Justification </t>
  </si>
  <si>
    <t>b. Fringe Benefits</t>
  </si>
  <si>
    <t>Labor Type</t>
  </si>
  <si>
    <t xml:space="preserve">Total Project </t>
  </si>
  <si>
    <t>Personnel Costs</t>
  </si>
  <si>
    <t>Rate</t>
  </si>
  <si>
    <t>Total</t>
  </si>
  <si>
    <t>Total:</t>
  </si>
  <si>
    <t>c. Travel</t>
  </si>
  <si>
    <t>Purpose of Travel</t>
  </si>
  <si>
    <t>Depart From</t>
  </si>
  <si>
    <t>Destination</t>
  </si>
  <si>
    <t>No. of Days</t>
  </si>
  <si>
    <t>No. of Travelers</t>
  </si>
  <si>
    <t>Lodging per Traveler</t>
  </si>
  <si>
    <t>Flight per Traveler</t>
  </si>
  <si>
    <t>Vehicle per Traveler</t>
  </si>
  <si>
    <t>Per Diem Per Traveler</t>
  </si>
  <si>
    <t>Cost per Trip</t>
  </si>
  <si>
    <t>Basis for Estimating Costs</t>
  </si>
  <si>
    <t>Domestic Travel</t>
  </si>
  <si>
    <t xml:space="preserve">                                                             Budget Period 1</t>
  </si>
  <si>
    <t>International Travel</t>
  </si>
  <si>
    <t>Budget Period 1 Total</t>
  </si>
  <si>
    <t xml:space="preserve">                                                             Budget Period 2</t>
  </si>
  <si>
    <t>Budget Period 2 Total</t>
  </si>
  <si>
    <t xml:space="preserve">                                                              Budget Period 3</t>
  </si>
  <si>
    <t>Budget Period 3 Total</t>
  </si>
  <si>
    <t xml:space="preserve">                                                              Budget Period 4</t>
  </si>
  <si>
    <t>Budget Period 4 Total</t>
  </si>
  <si>
    <t xml:space="preserve">                                                              Budget Period 5</t>
  </si>
  <si>
    <t>Budget Period 5 Total</t>
  </si>
  <si>
    <t>PROJECT TOTAL</t>
  </si>
  <si>
    <t>d. Equipment</t>
  </si>
  <si>
    <t>Equipment Item</t>
  </si>
  <si>
    <t>Qty</t>
  </si>
  <si>
    <t xml:space="preserve">Unit Cost         </t>
  </si>
  <si>
    <t xml:space="preserve">Total Cost             </t>
  </si>
  <si>
    <t>Basis of Cost</t>
  </si>
  <si>
    <t>Justification of need</t>
  </si>
  <si>
    <t>General Category of Supplies</t>
  </si>
  <si>
    <t>Instructions and Summary</t>
  </si>
  <si>
    <t>Date of Submission:</t>
  </si>
  <si>
    <t xml:space="preserve">Form submitted by: </t>
  </si>
  <si>
    <t>Section A - Budget Summary</t>
  </si>
  <si>
    <t>Federal</t>
  </si>
  <si>
    <t>Total Costs</t>
  </si>
  <si>
    <t>Proposed Budget Period Dates</t>
  </si>
  <si>
    <t>Section B - Budget Categories</t>
  </si>
  <si>
    <t>CATEGORY</t>
  </si>
  <si>
    <t xml:space="preserve"> Total Costs</t>
  </si>
  <si>
    <t>% of Project</t>
  </si>
  <si>
    <r>
      <t xml:space="preserve">Comments </t>
    </r>
    <r>
      <rPr>
        <sz val="10"/>
        <rFont val="Arial"/>
        <family val="2"/>
      </rPr>
      <t>(as needed)</t>
    </r>
  </si>
  <si>
    <t>f. Contractual</t>
  </si>
  <si>
    <t>FFRDC</t>
  </si>
  <si>
    <t xml:space="preserve">Total Contractual </t>
  </si>
  <si>
    <t>g. Construction</t>
  </si>
  <si>
    <t>h. Other Direct Costs</t>
  </si>
  <si>
    <t>i. Indirect Charges</t>
  </si>
  <si>
    <t>Purpose and Basis of Cost</t>
  </si>
  <si>
    <t>Project Total</t>
  </si>
  <si>
    <t>Sub-total</t>
  </si>
  <si>
    <t>FFRDC
Name/Organization</t>
  </si>
  <si>
    <t>Total Contractual</t>
  </si>
  <si>
    <t>General Description</t>
  </si>
  <si>
    <t xml:space="preserve">Cost             </t>
  </si>
  <si>
    <t>General Description and SOPO Task #</t>
  </si>
  <si>
    <t xml:space="preserve"> Cost             </t>
  </si>
  <si>
    <t>i. Indirect Costs</t>
  </si>
  <si>
    <t xml:space="preserve">Explanation of BASE </t>
  </si>
  <si>
    <t>Provide ONLY Applicable Rates:</t>
  </si>
  <si>
    <t>Overhead Rate</t>
  </si>
  <si>
    <t>General &amp; Administrative (G&amp;A)</t>
  </si>
  <si>
    <t>FCCM Rate, if applicable</t>
  </si>
  <si>
    <t>OTHER Indirect Rate</t>
  </si>
  <si>
    <t>Indirect Costs (As Applicable):</t>
  </si>
  <si>
    <t>Total indirect costs requested:</t>
  </si>
  <si>
    <t>You must provide an explanation (below or in a separate attachment) and show how your indirect cost rate was applied to this budget in order to come up with the indirect costs shown.</t>
  </si>
  <si>
    <t xml:space="preserve">Additional Explanation (as needed): *IMPORTANT:  Please use this box (or an attachment) to further explain how your total indirect costs were calculated.  If the total indirect costs are a cumulative amount of more than one calculation or rate application, the explanation and calculations should identify all rates used, along with the base they were applied to (and how the base was derived), and a total for each (along with grand total).  </t>
  </si>
  <si>
    <t>Task #</t>
  </si>
  <si>
    <t>Sub-Total Direct Costs</t>
  </si>
  <si>
    <t>Total Cost</t>
  </si>
  <si>
    <t>Consultants or Vendors
Name/Organization</t>
  </si>
  <si>
    <t xml:space="preserve">Version: V.1 </t>
  </si>
  <si>
    <t>Year: 2020</t>
  </si>
  <si>
    <t xml:space="preserve">Budget Justification Workbook (5 Period) </t>
  </si>
  <si>
    <r>
      <t xml:space="preserve">SUMMARY OF BUDGET CATEGORY COSTS PROPOSED
</t>
    </r>
    <r>
      <rPr>
        <b/>
        <sz val="11"/>
        <color rgb="FF0070C0"/>
        <rFont val="Arial"/>
        <family val="2"/>
      </rPr>
      <t>The values in this summary table represent entries made in subsequent workbook tabs.</t>
    </r>
  </si>
  <si>
    <t xml:space="preserve">Additional Explanation (as necessary): Please use this box (or an attachment) to list the elements that comprise your fringe benefits and how they are applied to your base (e.g. Personnel) to arrive at your fringe benefit rate. Complex calculations should be described/provided in this section. </t>
  </si>
  <si>
    <t>Please check (X) one of the options below and provide the requested information if not previously submitted.</t>
  </si>
  <si>
    <t>e. Material/Supplies</t>
  </si>
  <si>
    <t>Consultant/Vendor</t>
  </si>
  <si>
    <t>Sub-contractor/                 Sub-recipient</t>
  </si>
  <si>
    <t>Budget Justification Workbook</t>
  </si>
  <si>
    <r>
      <rPr>
        <b/>
        <sz val="10"/>
        <color rgb="FF0070C0"/>
        <rFont val="Arial"/>
        <family val="2"/>
      </rPr>
      <t>INSTRUCTIONS</t>
    </r>
    <r>
      <rPr>
        <b/>
        <sz val="10"/>
        <rFont val="Arial"/>
        <family val="2"/>
      </rPr>
      <t xml:space="preserve">
1.</t>
    </r>
    <r>
      <rPr>
        <sz val="10"/>
        <rFont val="Arial"/>
        <family val="2"/>
      </rPr>
      <t xml:space="preserve"> Fill out the table below by position titles. The rates and how they are applied should not be averaged to get one fringe cost percentage.  
</t>
    </r>
    <r>
      <rPr>
        <b/>
        <sz val="10"/>
        <rFont val="Arial"/>
        <family val="2"/>
      </rPr>
      <t>2.</t>
    </r>
    <r>
      <rPr>
        <sz val="10"/>
        <rFont val="Arial"/>
        <family val="2"/>
      </rPr>
      <t xml:space="preserve"> Fringe benefit rates are usually applied to all positions. If fringe rates are not applied to all positions please provide information. 
</t>
    </r>
  </si>
  <si>
    <r>
      <rPr>
        <b/>
        <sz val="10"/>
        <color rgb="FF0070C0"/>
        <rFont val="Arial"/>
        <family val="2"/>
      </rPr>
      <t>INSTRUCTIONS</t>
    </r>
    <r>
      <rPr>
        <b/>
        <sz val="10"/>
        <rFont val="Arial"/>
        <family val="2"/>
      </rPr>
      <t xml:space="preserve">
1. </t>
    </r>
    <r>
      <rPr>
        <sz val="10"/>
        <rFont val="Arial"/>
        <family val="2"/>
      </rPr>
      <t xml:space="preserve"> Identify Foreign and Domestic Travel as separate items and provide basis for estimating cost. Examples of Basis for Estimating Costs are GSA rates, etc.   
2</t>
    </r>
    <r>
      <rPr>
        <b/>
        <sz val="10"/>
        <rFont val="Arial"/>
        <family val="2"/>
      </rPr>
      <t>.</t>
    </r>
    <r>
      <rPr>
        <sz val="10"/>
        <rFont val="Arial"/>
        <family val="2"/>
      </rPr>
      <t xml:space="preserve"> Federal travel regulations are contained within the applicable cost principles for all entity types.
</t>
    </r>
  </si>
  <si>
    <t xml:space="preserve">Please read the instructions on each worksheet tab before starting. If you have any questions, please ask the Point of Contact specified in the Solicitation or Announcement.  </t>
  </si>
  <si>
    <t>Contractor or Recipient:</t>
  </si>
  <si>
    <t>g. Construction (If Applicable)</t>
  </si>
  <si>
    <t>Sub-Contracts/Sub-Recipients/Sub-Awards
Name/Organization</t>
  </si>
  <si>
    <t xml:space="preserve">Overhead Cost </t>
  </si>
  <si>
    <t xml:space="preserve">Labor Facility </t>
  </si>
  <si>
    <t xml:space="preserve">Material Overhead Cost </t>
  </si>
  <si>
    <t>Material COM</t>
  </si>
  <si>
    <t>Overhead COM</t>
  </si>
  <si>
    <t>Cost of Money (As Applicable)</t>
  </si>
  <si>
    <t>OTHER FCCM Costs, if applicable</t>
  </si>
  <si>
    <r>
      <rPr>
        <b/>
        <sz val="10"/>
        <color rgb="FF0070C0"/>
        <rFont val="Arial"/>
        <family val="2"/>
      </rPr>
      <t>INSTRUCTIONS</t>
    </r>
    <r>
      <rPr>
        <sz val="10"/>
        <color indexed="10"/>
        <rFont val="Arial"/>
        <family val="2"/>
      </rPr>
      <t xml:space="preserve">
</t>
    </r>
    <r>
      <rPr>
        <b/>
        <sz val="10"/>
        <rFont val="Arial"/>
        <family val="2"/>
      </rPr>
      <t>1.</t>
    </r>
    <r>
      <rPr>
        <sz val="10"/>
        <rFont val="Arial"/>
        <family val="2"/>
      </rPr>
      <t xml:space="preserve"> Fill out the table below to indicate how the indirect costs are calculated. Use the box below to provide additional explanation regarding the indirect rate calculation.  
</t>
    </r>
    <r>
      <rPr>
        <b/>
        <sz val="10"/>
        <rFont val="Arial"/>
        <family val="2"/>
      </rPr>
      <t>2.</t>
    </r>
    <r>
      <rPr>
        <sz val="10"/>
        <rFont val="Arial"/>
        <family val="2"/>
      </rPr>
      <t xml:space="preserve"> The rates and how they are applied should not be averaged to get one indirect cost percentage. Complex calculations or rates that do not do not correspond to the below categories should be described/provided in the Additional Explanation section below. 
</t>
    </r>
    <r>
      <rPr>
        <b/>
        <sz val="10"/>
        <rFont val="Arial"/>
        <family val="2"/>
      </rPr>
      <t>3.</t>
    </r>
    <r>
      <rPr>
        <sz val="10"/>
        <rFont val="Arial"/>
        <family val="2"/>
      </rPr>
      <t xml:space="preserve"> The indirect rate should be applied to both the Federal Share and Recipient Cost Share (if applicable).
</t>
    </r>
  </si>
  <si>
    <r>
      <rPr>
        <b/>
        <sz val="10"/>
        <color rgb="FF0070C0"/>
        <rFont val="Arial"/>
        <family val="2"/>
      </rPr>
      <t>INSTRUCTIONS</t>
    </r>
    <r>
      <rPr>
        <b/>
        <sz val="10"/>
        <rFont val="Arial"/>
        <family val="2"/>
      </rPr>
      <t xml:space="preserve">
1.</t>
    </r>
    <r>
      <rPr>
        <sz val="10"/>
        <rFont val="Arial"/>
        <family val="2"/>
      </rPr>
      <t xml:space="preserve"> List project costs solely for personnel or labor cost of the entity completing this form.  All personnel or labor costs for sub-contractors or subrecipientsmust be included under f. Contractual.
</t>
    </r>
    <r>
      <rPr>
        <b/>
        <sz val="10"/>
        <rFont val="Arial"/>
        <family val="2"/>
      </rPr>
      <t>2.</t>
    </r>
    <r>
      <rPr>
        <sz val="10"/>
        <rFont val="Arial"/>
        <family val="2"/>
      </rPr>
      <t xml:space="preserve"> All personnel should be identified by position title and not employee name. Enter the amount of time (e.g., hours or % of time) and the base pay rate. Rate basis (e.g., actual salary, labor distribution report, etc.) must also be identified.
</t>
    </r>
    <r>
      <rPr>
        <b/>
        <sz val="10"/>
        <rFont val="Arial"/>
        <family val="2"/>
      </rPr>
      <t>3.</t>
    </r>
    <r>
      <rPr>
        <sz val="10"/>
        <rFont val="Arial"/>
        <family val="2"/>
      </rPr>
      <t xml:space="preserve"> If loaded labor rates are utilized, a description of the costs the loaded rate is comprised of must be included in the Additional Explanation section below. The Government may review all proposed components of the loaded labor rate for reasonableness and unallowable costs (e.g. fee or profit). 
</t>
    </r>
    <r>
      <rPr>
        <b/>
        <sz val="10"/>
        <rFont val="Arial"/>
        <family val="2"/>
      </rPr>
      <t>4.</t>
    </r>
    <r>
      <rPr>
        <sz val="10"/>
        <rFont val="Arial"/>
        <family val="2"/>
      </rPr>
      <t xml:space="preserve"> If a position and hours are attributed to multiple employees (e.g. Technician working 4000 hours) the number of employees for that position title must be identified.  
</t>
    </r>
  </si>
  <si>
    <t>e. Materials/Supplies</t>
  </si>
  <si>
    <t xml:space="preserve">A federally approved indirect rate agreement, or rate proposed may be required if reimbursement of indirect costs is requested.  Please check (X) one of the options below and provide the requested information if it has not already been provided as requested, or has changed.  </t>
  </si>
  <si>
    <t>______ An  indirect rate has been approved or negotiated with a federal government agency.  A  copy of the latest rate agreement is included with this application, and will be provided electronically to the Contracting Officer for this project.
______ There is not a current, federally approved rate agreement negotiated and available*.  
*When this option is checked, the entity preparing this form shall submit an indirect rate agreement information, which will support the rates being proposed for use in performance of the proposed effort.                                                                                                                        ** For Federal Assistance Agreements (Grants or Cooperative Agreements), an entity that has never received a negotiated indirect cost rate, may elect to charge a de minimis rate of 10%  of modified total direct costs (MTDC) which may be used indefinitely (See 2 CFR 200.414 for detailed information).</t>
  </si>
  <si>
    <t>Overall description of construction activities:</t>
  </si>
  <si>
    <t xml:space="preserve">G&amp;A Costs or F&amp;A Cost </t>
  </si>
  <si>
    <t>G&amp;A or  F&amp;A COM</t>
  </si>
  <si>
    <t>Facility COM</t>
  </si>
  <si>
    <t>Solicitations, Announcement Number:</t>
  </si>
  <si>
    <r>
      <rPr>
        <b/>
        <sz val="10"/>
        <color rgb="FF0070C0"/>
        <rFont val="Arial"/>
        <family val="2"/>
      </rPr>
      <t>INSTRUCTIONS</t>
    </r>
    <r>
      <rPr>
        <sz val="10"/>
        <rFont val="Arial"/>
        <family val="2"/>
      </rPr>
      <t xml:space="preserve">
1. List all equipment below, providing a basis of cost (e.g. vendor quotes, catalog prices, prior invoices, etc.). Briefly justify items as they apply to the proposed effort. If it is existing equipment, provide logical support for the estimated value shown. </t>
    </r>
    <r>
      <rPr>
        <b/>
        <sz val="10"/>
        <rFont val="Arial"/>
        <family val="2"/>
      </rPr>
      <t xml:space="preserve">
</t>
    </r>
    <r>
      <rPr>
        <sz val="10"/>
        <rFont val="Arial"/>
        <family val="2"/>
      </rPr>
      <t xml:space="preserve">2. If the vendor quote is not an exact price match, provide an explanation in the additional explanation section below. If a vendor quote is not practical, such as for a piece of equipment that is purpose-built, first of its kind, or otherwise not available off the shelf, provide a detailed engineering estimate for how the cost estimate was derived.
3. Please refer to the applicable 2 CFR 200, or FAR Part 31; and specified terms and conditions specified in the Solicitation or Announcement for specific Equipment definitions, treatment, or inventory.                                                                                                                                                                                                                                                                                                                                                        4. Please refer to the solicitation or announcement for additional equipment or property information such as, but not limited to Gorvernment Furnished Equipment or Property.  </t>
    </r>
  </si>
  <si>
    <r>
      <rPr>
        <b/>
        <sz val="10"/>
        <color rgb="FF0070C0"/>
        <rFont val="Arial"/>
        <family val="2"/>
      </rPr>
      <t>INSTRUCTIONS</t>
    </r>
    <r>
      <rPr>
        <sz val="10"/>
        <rFont val="Arial"/>
        <family val="2"/>
      </rPr>
      <t xml:space="preserve">
1</t>
    </r>
    <r>
      <rPr>
        <b/>
        <sz val="10"/>
        <rFont val="Arial"/>
        <family val="2"/>
      </rPr>
      <t>.</t>
    </r>
    <r>
      <rPr>
        <sz val="10"/>
        <rFont val="Arial"/>
        <family val="2"/>
      </rPr>
      <t xml:space="preserve"> List all proposed material/supplies below, providing a basis of costs (e.g. vendor quotes, catalog prices, prior invoices, etc.).                                                                                                                                                                                                                                                          2. Briefly justify the need for the materials/supplies as they apply to the proposed effort. Note that material/supply items must be direct costs to the proposed effort at this budget category, and not duplicative of material/supply costs included in the indirect pool that is the basis of the indirect rate applied for the proposed effort.
3</t>
    </r>
    <r>
      <rPr>
        <b/>
        <sz val="10"/>
        <rFont val="Arial"/>
        <family val="2"/>
      </rPr>
      <t xml:space="preserve">. </t>
    </r>
    <r>
      <rPr>
        <sz val="10"/>
        <rFont val="Arial"/>
        <family val="2"/>
      </rPr>
      <t xml:space="preserve">Please refer to the applicable 2 CFR 200, or FAR Part 31; and specified terms and conditions specified in the Solicitation or Announcement for specific Material definitions, treatment, or inventory.     </t>
    </r>
  </si>
  <si>
    <r>
      <rPr>
        <b/>
        <sz val="10"/>
        <color rgb="FF0070C0"/>
        <rFont val="Arial"/>
        <family val="2"/>
      </rPr>
      <t>INSTRUCTIONS - PLEASE READ!!!</t>
    </r>
    <r>
      <rPr>
        <sz val="10"/>
        <rFont val="Arial"/>
        <family val="2"/>
      </rPr>
      <t xml:space="preserve">
1. Provide all costs related to contractual contracts or agreements with sub-contractors, sub-recipients, consultants or vendors and Federal Funded Research and Development Centers (FFRDS) organizations.  
2. Subject to the Solicitation or Announcement type, sub-contractors, sub-recipients (sub-awardees), vendors, consultants or FFRDs may have to submit a Budget Justification describing all project costs and calculations.                                                                                                                                                                                                                                                                                                                                                                                3. Please refer to the applicable 2 CFR 200 or FAR Part 31 for applicable sub-contractor or sub-riciepients requirements.                                                                                                                                                                                                                                                              4. Please reference to the Solicitation or Announcements Terms and Condition for additional requirements concerning Flowdown Requirements for sub-contractors, sub-recipients, etc. </t>
    </r>
  </si>
  <si>
    <r>
      <rPr>
        <b/>
        <sz val="10"/>
        <color rgb="FF0070C0"/>
        <rFont val="Arial"/>
        <family val="2"/>
      </rPr>
      <t>INSTRUCTIONS</t>
    </r>
    <r>
      <rPr>
        <sz val="10"/>
        <rFont val="Arial"/>
        <family val="2"/>
      </rPr>
      <t xml:space="preserve">
</t>
    </r>
    <r>
      <rPr>
        <b/>
        <sz val="10"/>
        <rFont val="Arial"/>
        <family val="2"/>
      </rPr>
      <t>1.</t>
    </r>
    <r>
      <rPr>
        <sz val="10"/>
        <rFont val="Arial"/>
        <family val="2"/>
      </rPr>
      <t xml:space="preserve"> List all proposed construction below, providing a basis of cost such as engineering estimates, prior construction, etc., and briefly justify its need as it applies to the proposed effort.                                                                                                                                                                                                                                                                                                                                                              2. Please refer to the applicable 2 CFR 200 or FAR Part 31 for additional information. 
</t>
    </r>
  </si>
  <si>
    <r>
      <rPr>
        <b/>
        <sz val="10"/>
        <rFont val="Arial"/>
        <family val="2"/>
      </rPr>
      <t>1.</t>
    </r>
    <r>
      <rPr>
        <sz val="10"/>
        <rFont val="Arial"/>
        <family val="2"/>
      </rPr>
      <t xml:space="preserve"> If using this form for contract proposal, award application, negotiation, or budget revision, fill out workbook tabs a. through i., as applicable, with total project costs.
2</t>
    </r>
    <r>
      <rPr>
        <b/>
        <sz val="10"/>
        <rFont val="Arial"/>
        <family val="2"/>
      </rPr>
      <t>.</t>
    </r>
    <r>
      <rPr>
        <sz val="10"/>
        <rFont val="Arial"/>
        <family val="2"/>
      </rPr>
      <t xml:space="preserve"> Enter detailed information for the project costs identified for each Cost Element Category within each worksheet tab to auto populate the summary tab.  
3</t>
    </r>
    <r>
      <rPr>
        <b/>
        <sz val="10"/>
        <rFont val="Arial"/>
        <family val="2"/>
      </rPr>
      <t>.</t>
    </r>
    <r>
      <rPr>
        <sz val="10"/>
        <rFont val="Arial"/>
        <family val="2"/>
      </rPr>
      <t xml:space="preserve"> Ensure all entered costs are allowable, allocable, and reasonable are in accordance with the </t>
    </r>
    <r>
      <rPr>
        <u/>
        <sz val="10"/>
        <rFont val="Arial"/>
        <family val="2"/>
      </rPr>
      <t>applicable</t>
    </r>
    <r>
      <rPr>
        <sz val="10"/>
        <rFont val="Arial"/>
        <family val="2"/>
      </rPr>
      <t xml:space="preserve"> administrative requirements prescribed in 2 CFR 200 Uniform Administration Requirement, Cost Principles, and Audit Requirements for Federal Awards;  FAR Part 31 Contract Cost Principles and Procedures; and the Terms and Conditions specified in the Solicitation or Announcement. 
4</t>
    </r>
    <r>
      <rPr>
        <b/>
        <sz val="10"/>
        <rFont val="Arial"/>
        <family val="2"/>
      </rPr>
      <t>.</t>
    </r>
    <r>
      <rPr>
        <sz val="10"/>
        <rFont val="Arial"/>
        <family val="2"/>
      </rPr>
      <t xml:space="preserve"> Add rows as needed throughout tabs a. through i. If rows are added, formulas/calculations may need to be adjusted by the preparer. Do not add rows to the Instructions and Summary tab.                                            5</t>
    </r>
    <r>
      <rPr>
        <b/>
        <sz val="10"/>
        <rFont val="Arial"/>
        <family val="2"/>
      </rPr>
      <t>.</t>
    </r>
    <r>
      <rPr>
        <sz val="10"/>
        <rFont val="Arial"/>
        <family val="2"/>
      </rPr>
      <t xml:space="preserve"> The total budget presented on tabs a. through i. must include both Federal (DoD) and Non-Federal (cost share, if applicable).                                                                                                                                                                                                         6. ALL budget period cost categories must be rounded to the nearest dollar.                                                                                                                                                                                                   </t>
    </r>
    <r>
      <rPr>
        <b/>
        <sz val="11"/>
        <rFont val="Arial"/>
        <family val="2"/>
      </rPr>
      <t xml:space="preserve">
</t>
    </r>
    <r>
      <rPr>
        <b/>
        <sz val="9"/>
        <rFont val="Arial"/>
        <family val="2"/>
      </rPr>
      <t/>
    </r>
  </si>
  <si>
    <r>
      <rPr>
        <b/>
        <sz val="10"/>
        <color rgb="FF0070C0"/>
        <rFont val="Arial"/>
        <family val="2"/>
      </rPr>
      <t xml:space="preserve">INSTRUCTIONS </t>
    </r>
    <r>
      <rPr>
        <sz val="10"/>
        <rFont val="Arial"/>
        <family val="2"/>
      </rPr>
      <t xml:space="preserve">
</t>
    </r>
    <r>
      <rPr>
        <b/>
        <sz val="10"/>
        <rFont val="Arial"/>
        <family val="2"/>
      </rPr>
      <t>1.</t>
    </r>
    <r>
      <rPr>
        <sz val="10"/>
        <rFont val="Arial"/>
        <family val="2"/>
      </rPr>
      <t xml:space="preserve"> Other direct costs are direct cost items required for the proposed effort which do not fit clearly into other categories.  These direct costs must not be included in the indirect costs (for which the indirect rate may be applied too).  Examples are: tuition, stipends, subsistence, other participant/trainee support cost, printing costs, etc. which may be directly charged to the proposed effort and are not duplicated in indirect costs (overhead costs).
</t>
    </r>
    <r>
      <rPr>
        <b/>
        <sz val="10"/>
        <rFont val="Arial"/>
        <family val="2"/>
      </rPr>
      <t>2.</t>
    </r>
    <r>
      <rPr>
        <sz val="10"/>
        <rFont val="Arial"/>
        <family val="2"/>
      </rPr>
      <t xml:space="preserve"> Basis of cost are items such as vendor quotes, prior purchases of similar or like items, published price list, etc.
</t>
    </r>
  </si>
  <si>
    <r>
      <rPr>
        <b/>
        <sz val="10"/>
        <rFont val="Arial"/>
        <family val="2"/>
      </rPr>
      <t>______ A fringe benefit rate has been negotiated with, or approved by, a federal government agency. 
______ There is not a current federally approved rate agreement negotiated and available.**</t>
    </r>
    <r>
      <rPr>
        <sz val="10"/>
        <rFont val="Arial"/>
        <family val="2"/>
      </rPr>
      <t xml:space="preserve">
*Unless the organization has submitted an indirect rate proposal which encompasses the fringe pool of costs, please provide the organization’s benefit package and/or a list of the components/elements that comprise the fringe pool and the cost or percentage of each component/element allocated to the labor costs identified. 
</t>
    </r>
    <r>
      <rPr>
        <b/>
        <sz val="10"/>
        <rFont val="Arial"/>
        <family val="2"/>
      </rPr>
      <t>** When a fringe benefit rate has been negotiated with, or approved by, a federal government agency. Provide a copy of the latest rate agreement.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</si>
</sst>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_);[Red]\(&quot;$&quot;#,##0\)"/>
    <numFmt numFmtId="44" formatCode="_(&quot;$&quot;* #,##0.00_);_(&quot;$&quot;* \(#,##0.00\);_(&quot;$&quot;* &quot;-&quot;??_);_(@_)"/>
    <numFmt numFmtId="164" formatCode="&quot;$&quot;#,##0"/>
    <numFmt numFmtId="165" formatCode="&quot;$&quot;#,##0.00"/>
    <numFmt numFmtId="166" formatCode="_(&quot;$&quot;* #,##0_);_(&quot;$&quot;* \(#,##0\);_(&quot;$&quot;* &quot;-&quot;??_);_(@_)"/>
    <numFmt numFmtId="167" formatCode="0.0%"/>
  </numFmts>
  <fonts count="29" x14ac:knownFonts="1">
    <font>
      <sz val="11"/>
      <color theme="1"/>
      <name val="Calibri"/>
      <family val="2"/>
      <scheme val="minor"/>
    </font>
    <font>
      <sz val="10"/>
      <name val="Arial"/>
    </font>
    <font>
      <sz val="10"/>
      <name val="Arial"/>
      <family val="2"/>
    </font>
    <font>
      <b/>
      <sz val="10"/>
      <name val="Arial"/>
      <family val="2"/>
    </font>
    <font>
      <sz val="10"/>
      <color rgb="FFFF0000"/>
      <name val="Arial"/>
      <family val="2"/>
    </font>
    <font>
      <b/>
      <sz val="11"/>
      <name val="Arial"/>
      <family val="2"/>
    </font>
    <font>
      <sz val="11"/>
      <name val="Arial"/>
      <family val="2"/>
    </font>
    <font>
      <b/>
      <sz val="10"/>
      <color indexed="10"/>
      <name val="Arial"/>
      <family val="2"/>
    </font>
    <font>
      <sz val="14"/>
      <name val="Arial"/>
      <family val="2"/>
    </font>
    <font>
      <b/>
      <sz val="14"/>
      <color indexed="18"/>
      <name val="Arial"/>
      <family val="2"/>
    </font>
    <font>
      <sz val="8"/>
      <name val="Arial"/>
      <family val="2"/>
    </font>
    <font>
      <sz val="14"/>
      <color indexed="18"/>
      <name val="Arial"/>
      <family val="2"/>
    </font>
    <font>
      <b/>
      <sz val="11"/>
      <color rgb="FFFF0000"/>
      <name val="Arial"/>
      <family val="2"/>
    </font>
    <font>
      <sz val="10"/>
      <color indexed="10"/>
      <name val="Arial"/>
      <family val="2"/>
    </font>
    <font>
      <sz val="11"/>
      <color rgb="FFFF0000"/>
      <name val="Arial"/>
      <family val="2"/>
    </font>
    <font>
      <i/>
      <sz val="11"/>
      <name val="Arial"/>
      <family val="2"/>
    </font>
    <font>
      <i/>
      <sz val="10"/>
      <name val="Arial"/>
      <family val="2"/>
    </font>
    <font>
      <b/>
      <sz val="8"/>
      <name val="Arial"/>
      <family val="2"/>
    </font>
    <font>
      <b/>
      <sz val="14"/>
      <color theme="3" tint="-0.249977111117893"/>
      <name val="Arial"/>
      <family val="2"/>
    </font>
    <font>
      <b/>
      <sz val="14"/>
      <name val="Arial"/>
      <family val="2"/>
    </font>
    <font>
      <b/>
      <sz val="9"/>
      <name val="Arial"/>
      <family val="2"/>
    </font>
    <font>
      <b/>
      <sz val="10"/>
      <color indexed="8"/>
      <name val="Arial"/>
      <family val="2"/>
    </font>
    <font>
      <b/>
      <sz val="12"/>
      <name val="Calibri"/>
      <family val="2"/>
    </font>
    <font>
      <sz val="12"/>
      <name val="Arial"/>
      <family val="2"/>
    </font>
    <font>
      <b/>
      <sz val="10"/>
      <color theme="4" tint="-0.249977111117893"/>
      <name val="Arial"/>
      <family val="2"/>
    </font>
    <font>
      <b/>
      <sz val="12"/>
      <color rgb="FF0070C0"/>
      <name val="Arial"/>
      <family val="2"/>
    </font>
    <font>
      <b/>
      <sz val="11"/>
      <color rgb="FF0070C0"/>
      <name val="Arial"/>
      <family val="2"/>
    </font>
    <font>
      <b/>
      <sz val="10"/>
      <color rgb="FF0070C0"/>
      <name val="Arial"/>
      <family val="2"/>
    </font>
    <font>
      <u/>
      <sz val="10"/>
      <name val="Arial"/>
      <family val="2"/>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39997558519241921"/>
        <bgColor indexed="64"/>
      </patternFill>
    </fill>
  </fills>
  <borders count="5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s>
  <cellStyleXfs count="5">
    <xf numFmtId="0" fontId="0" fillId="0" borderId="0"/>
    <xf numFmtId="0" fontId="1" fillId="0" borderId="0"/>
    <xf numFmtId="0" fontId="2" fillId="0" borderId="0"/>
    <xf numFmtId="44" fontId="2" fillId="0" borderId="0" applyFont="0" applyFill="0" applyBorder="0" applyAlignment="0" applyProtection="0"/>
    <xf numFmtId="9" fontId="2" fillId="0" borderId="0" applyFont="0" applyFill="0" applyBorder="0" applyAlignment="0" applyProtection="0"/>
  </cellStyleXfs>
  <cellXfs count="527">
    <xf numFmtId="0" fontId="0" fillId="0" borderId="0" xfId="0"/>
    <xf numFmtId="0" fontId="2" fillId="0" borderId="0" xfId="1" applyFont="1" applyAlignment="1">
      <alignment vertical="center" wrapText="1"/>
    </xf>
    <xf numFmtId="0" fontId="2" fillId="0" borderId="0" xfId="1" applyFont="1" applyAlignment="1">
      <alignment horizontal="center" vertical="center" wrapText="1"/>
    </xf>
    <xf numFmtId="164" fontId="3" fillId="0" borderId="0" xfId="1" applyNumberFormat="1" applyFont="1" applyAlignment="1">
      <alignment horizontal="center" vertical="center" wrapText="1"/>
    </xf>
    <xf numFmtId="1" fontId="3" fillId="0" borderId="0" xfId="1" applyNumberFormat="1" applyFont="1" applyAlignment="1">
      <alignment horizontal="center" vertical="center" wrapText="1"/>
    </xf>
    <xf numFmtId="164" fontId="2" fillId="0" borderId="0" xfId="1" applyNumberFormat="1" applyFont="1" applyAlignment="1">
      <alignment horizontal="center" vertical="center" wrapText="1"/>
    </xf>
    <xf numFmtId="165" fontId="2" fillId="0" borderId="0" xfId="1" applyNumberFormat="1" applyFont="1" applyAlignment="1">
      <alignment horizontal="center" vertical="center" wrapText="1"/>
    </xf>
    <xf numFmtId="1" fontId="2" fillId="0" borderId="0" xfId="1" applyNumberFormat="1" applyFont="1" applyAlignment="1">
      <alignment horizontal="center" vertical="center" wrapText="1"/>
    </xf>
    <xf numFmtId="0" fontId="3" fillId="0" borderId="0" xfId="1" applyFont="1" applyAlignment="1" applyProtection="1">
      <alignment vertical="center" wrapText="1"/>
      <protection locked="0"/>
    </xf>
    <xf numFmtId="0" fontId="2" fillId="0" borderId="0" xfId="1" applyFont="1" applyAlignment="1" applyProtection="1">
      <alignment vertical="center" wrapText="1"/>
      <protection locked="0"/>
    </xf>
    <xf numFmtId="0" fontId="2" fillId="0" borderId="10" xfId="1" applyFont="1" applyBorder="1" applyAlignment="1" applyProtection="1">
      <alignment horizontal="left" vertical="center" wrapText="1"/>
      <protection locked="0"/>
    </xf>
    <xf numFmtId="165" fontId="2" fillId="3" borderId="13" xfId="1" applyNumberFormat="1" applyFont="1" applyFill="1" applyBorder="1" applyAlignment="1" applyProtection="1">
      <alignment horizontal="right" vertical="center" wrapText="1"/>
      <protection locked="0"/>
    </xf>
    <xf numFmtId="1" fontId="2" fillId="3" borderId="13" xfId="1" applyNumberFormat="1" applyFont="1" applyFill="1" applyBorder="1" applyAlignment="1" applyProtection="1">
      <alignment horizontal="right" vertical="center" wrapText="1"/>
      <protection locked="0"/>
    </xf>
    <xf numFmtId="0" fontId="2" fillId="3" borderId="13" xfId="1" applyFont="1" applyFill="1" applyBorder="1" applyAlignment="1" applyProtection="1">
      <alignment horizontal="right" vertical="center" wrapText="1"/>
      <protection locked="0"/>
    </xf>
    <xf numFmtId="0" fontId="2" fillId="0" borderId="13" xfId="1" applyFont="1" applyBorder="1" applyAlignment="1" applyProtection="1">
      <alignment vertical="center" wrapText="1"/>
      <protection locked="0"/>
    </xf>
    <xf numFmtId="0" fontId="2" fillId="0" borderId="14" xfId="1" applyFont="1" applyBorder="1" applyAlignment="1" applyProtection="1">
      <alignment horizontal="center" vertical="center"/>
      <protection locked="0"/>
    </xf>
    <xf numFmtId="0" fontId="2" fillId="0" borderId="15" xfId="1" applyFont="1" applyBorder="1" applyAlignment="1" applyProtection="1">
      <alignment horizontal="left" vertical="center" wrapText="1"/>
      <protection locked="0"/>
    </xf>
    <xf numFmtId="165" fontId="2" fillId="3" borderId="17" xfId="1" applyNumberFormat="1" applyFont="1" applyFill="1" applyBorder="1" applyAlignment="1" applyProtection="1">
      <alignment horizontal="right" vertical="center" wrapText="1"/>
      <protection locked="0"/>
    </xf>
    <xf numFmtId="1" fontId="2" fillId="3" borderId="17" xfId="1" applyNumberFormat="1" applyFont="1" applyFill="1" applyBorder="1" applyAlignment="1" applyProtection="1">
      <alignment horizontal="right" vertical="center" wrapText="1"/>
      <protection locked="0"/>
    </xf>
    <xf numFmtId="0" fontId="2" fillId="3" borderId="17" xfId="1" applyFont="1" applyFill="1" applyBorder="1" applyAlignment="1" applyProtection="1">
      <alignment horizontal="right" vertical="center" wrapText="1"/>
      <protection locked="0"/>
    </xf>
    <xf numFmtId="0" fontId="2" fillId="0" borderId="17" xfId="1" applyFont="1" applyBorder="1" applyAlignment="1" applyProtection="1">
      <alignment vertical="center" wrapText="1"/>
      <protection locked="0"/>
    </xf>
    <xf numFmtId="0" fontId="2" fillId="0" borderId="17" xfId="1" applyFont="1" applyBorder="1" applyAlignment="1" applyProtection="1">
      <alignment vertical="center"/>
      <protection locked="0"/>
    </xf>
    <xf numFmtId="165" fontId="2" fillId="3" borderId="11" xfId="1" applyNumberFormat="1" applyFont="1" applyFill="1" applyBorder="1" applyAlignment="1" applyProtection="1">
      <alignment horizontal="right" vertical="center" wrapText="1"/>
      <protection locked="0"/>
    </xf>
    <xf numFmtId="1" fontId="2" fillId="3" borderId="18" xfId="1" applyNumberFormat="1" applyFont="1" applyFill="1" applyBorder="1" applyAlignment="1" applyProtection="1">
      <alignment horizontal="right" vertical="center" wrapText="1"/>
      <protection locked="0"/>
    </xf>
    <xf numFmtId="165" fontId="2" fillId="3" borderId="18" xfId="1" applyNumberFormat="1" applyFont="1" applyFill="1" applyBorder="1" applyAlignment="1" applyProtection="1">
      <alignment horizontal="right" vertical="center" wrapText="1"/>
      <protection locked="0"/>
    </xf>
    <xf numFmtId="0" fontId="2" fillId="0" borderId="19" xfId="1" applyFont="1" applyBorder="1" applyAlignment="1" applyProtection="1">
      <alignment horizontal="left" vertical="center" wrapText="1"/>
      <protection locked="0"/>
    </xf>
    <xf numFmtId="1" fontId="2" fillId="3" borderId="11" xfId="1" applyNumberFormat="1" applyFont="1" applyFill="1" applyBorder="1" applyAlignment="1" applyProtection="1">
      <alignment horizontal="right" vertical="center" wrapText="1"/>
      <protection locked="0"/>
    </xf>
    <xf numFmtId="165" fontId="2" fillId="3" borderId="16" xfId="1" applyNumberFormat="1" applyFont="1" applyFill="1" applyBorder="1" applyAlignment="1" applyProtection="1">
      <alignment horizontal="right" vertical="center" wrapText="1"/>
      <protection locked="0"/>
    </xf>
    <xf numFmtId="0" fontId="2" fillId="3" borderId="16" xfId="1" applyFont="1" applyFill="1" applyBorder="1" applyAlignment="1" applyProtection="1">
      <alignment horizontal="right" vertical="center" wrapText="1"/>
      <protection locked="0"/>
    </xf>
    <xf numFmtId="0" fontId="2" fillId="0" borderId="16" xfId="1" applyFont="1" applyBorder="1" applyAlignment="1" applyProtection="1">
      <alignment vertical="center"/>
      <protection locked="0"/>
    </xf>
    <xf numFmtId="0" fontId="3" fillId="0" borderId="0" xfId="1" applyFont="1" applyAlignment="1">
      <alignment vertical="center" wrapText="1"/>
    </xf>
    <xf numFmtId="164" fontId="5" fillId="4" borderId="21" xfId="1" applyNumberFormat="1" applyFont="1" applyFill="1" applyBorder="1" applyAlignment="1" applyProtection="1">
      <alignment horizontal="center" vertical="center" wrapText="1"/>
    </xf>
    <xf numFmtId="165" fontId="5" fillId="4" borderId="21" xfId="1" applyNumberFormat="1" applyFont="1" applyFill="1" applyBorder="1" applyAlignment="1" applyProtection="1">
      <alignment horizontal="center" vertical="center" wrapText="1"/>
    </xf>
    <xf numFmtId="1" fontId="5" fillId="4" borderId="21" xfId="1" applyNumberFormat="1" applyFont="1" applyFill="1" applyBorder="1" applyAlignment="1" applyProtection="1">
      <alignment horizontal="center" vertical="center" wrapText="1"/>
    </xf>
    <xf numFmtId="0" fontId="5" fillId="4" borderId="21" xfId="1" applyFont="1" applyFill="1" applyBorder="1" applyAlignment="1" applyProtection="1">
      <alignment horizontal="center" vertical="center" wrapText="1"/>
    </xf>
    <xf numFmtId="0" fontId="6" fillId="0" borderId="0" xfId="1" applyFont="1" applyBorder="1" applyAlignment="1">
      <alignment horizontal="left" vertical="center" wrapText="1"/>
    </xf>
    <xf numFmtId="0" fontId="5" fillId="0" borderId="0" xfId="1" applyFont="1" applyBorder="1" applyAlignment="1">
      <alignment horizontal="left" vertical="center" wrapText="1"/>
    </xf>
    <xf numFmtId="1" fontId="5" fillId="0" borderId="0" xfId="1" applyNumberFormat="1" applyFont="1" applyBorder="1" applyAlignment="1">
      <alignment horizontal="left" vertical="center" wrapText="1"/>
    </xf>
    <xf numFmtId="0" fontId="2" fillId="0" borderId="0" xfId="1" applyFont="1" applyAlignment="1">
      <alignment horizontal="left" vertical="center" wrapText="1"/>
    </xf>
    <xf numFmtId="0" fontId="8" fillId="0" borderId="0" xfId="1" applyFont="1" applyAlignment="1">
      <alignment vertical="center" wrapText="1"/>
    </xf>
    <xf numFmtId="0" fontId="10" fillId="0" borderId="0" xfId="1" applyFont="1" applyAlignment="1">
      <alignment vertical="center" wrapText="1"/>
    </xf>
    <xf numFmtId="49" fontId="10" fillId="0" borderId="0" xfId="1" applyNumberFormat="1" applyFont="1" applyAlignment="1">
      <alignment horizontal="left" vertical="center" wrapText="1"/>
    </xf>
    <xf numFmtId="49" fontId="10" fillId="0" borderId="0" xfId="1" applyNumberFormat="1" applyFont="1" applyAlignment="1">
      <alignment vertical="center" wrapText="1"/>
    </xf>
    <xf numFmtId="49" fontId="10" fillId="0" borderId="0" xfId="1" applyNumberFormat="1" applyFont="1" applyAlignment="1">
      <alignment horizontal="right" vertical="center" wrapText="1"/>
    </xf>
    <xf numFmtId="49" fontId="9" fillId="0" borderId="0" xfId="1" applyNumberFormat="1" applyFont="1" applyAlignment="1">
      <alignment horizontal="center" vertical="center" wrapText="1"/>
    </xf>
    <xf numFmtId="0" fontId="11" fillId="0" borderId="0" xfId="1" applyFont="1" applyAlignment="1">
      <alignment vertical="center" wrapText="1"/>
    </xf>
    <xf numFmtId="0" fontId="12" fillId="0" borderId="0" xfId="1" applyNumberFormat="1" applyFont="1" applyFill="1" applyBorder="1" applyAlignment="1">
      <alignment horizontal="left" vertical="center" wrapText="1"/>
    </xf>
    <xf numFmtId="49" fontId="5" fillId="4" borderId="35" xfId="2" applyNumberFormat="1" applyFont="1" applyFill="1" applyBorder="1" applyAlignment="1" applyProtection="1">
      <alignment horizontal="center" vertical="center" wrapText="1"/>
    </xf>
    <xf numFmtId="0" fontId="5" fillId="4" borderId="36" xfId="2" applyFont="1" applyFill="1" applyBorder="1" applyAlignment="1">
      <alignment horizontal="center" vertical="center" wrapText="1"/>
    </xf>
    <xf numFmtId="49" fontId="5" fillId="0" borderId="0" xfId="1" applyNumberFormat="1" applyFont="1" applyFill="1" applyBorder="1" applyAlignment="1" applyProtection="1">
      <alignment vertical="center" wrapText="1"/>
    </xf>
    <xf numFmtId="0" fontId="6" fillId="0" borderId="0" xfId="1" applyFont="1" applyAlignment="1">
      <alignment vertical="center" wrapText="1"/>
    </xf>
    <xf numFmtId="0" fontId="6" fillId="4" borderId="26" xfId="1" applyFont="1" applyFill="1" applyBorder="1" applyAlignment="1">
      <alignment vertical="center" wrapText="1"/>
    </xf>
    <xf numFmtId="49" fontId="5" fillId="4" borderId="17" xfId="2" applyNumberFormat="1" applyFont="1" applyFill="1" applyBorder="1" applyAlignment="1" applyProtection="1">
      <alignment horizontal="center" vertical="center" wrapText="1"/>
    </xf>
    <xf numFmtId="0" fontId="5" fillId="4" borderId="17" xfId="2" applyFont="1" applyFill="1" applyBorder="1" applyAlignment="1">
      <alignment horizontal="center" vertical="center" wrapText="1"/>
    </xf>
    <xf numFmtId="0" fontId="6" fillId="4" borderId="15" xfId="2" applyFont="1" applyFill="1" applyBorder="1" applyAlignment="1">
      <alignment vertical="center" wrapText="1"/>
    </xf>
    <xf numFmtId="6" fontId="6" fillId="0" borderId="26" xfId="2" applyNumberFormat="1" applyFont="1" applyBorder="1" applyAlignment="1" applyProtection="1">
      <alignment horizontal="left" vertical="center" wrapText="1"/>
    </xf>
    <xf numFmtId="3" fontId="6" fillId="3" borderId="17" xfId="2" applyNumberFormat="1" applyFont="1" applyFill="1" applyBorder="1" applyAlignment="1" applyProtection="1">
      <alignment horizontal="center" vertical="center" wrapText="1"/>
    </xf>
    <xf numFmtId="10" fontId="6" fillId="3" borderId="17" xfId="2" applyNumberFormat="1" applyFont="1" applyFill="1" applyBorder="1" applyAlignment="1" applyProtection="1">
      <alignment horizontal="center" vertical="center" wrapText="1"/>
    </xf>
    <xf numFmtId="3" fontId="6" fillId="3" borderId="17" xfId="2" applyNumberFormat="1" applyFont="1" applyFill="1" applyBorder="1" applyAlignment="1">
      <alignment horizontal="center" vertical="center" wrapText="1"/>
    </xf>
    <xf numFmtId="10" fontId="6" fillId="3" borderId="17" xfId="2" applyNumberFormat="1" applyFont="1" applyFill="1" applyBorder="1" applyAlignment="1">
      <alignment horizontal="center" vertical="center" wrapText="1"/>
    </xf>
    <xf numFmtId="6" fontId="6" fillId="0" borderId="26" xfId="2" applyNumberFormat="1" applyFont="1" applyBorder="1" applyAlignment="1" applyProtection="1">
      <alignment horizontal="center" vertical="center" wrapText="1"/>
    </xf>
    <xf numFmtId="49" fontId="2" fillId="0" borderId="0" xfId="1" applyNumberFormat="1" applyFont="1" applyAlignment="1">
      <alignment horizontal="left" vertical="center" wrapText="1"/>
    </xf>
    <xf numFmtId="49" fontId="2" fillId="0" borderId="0" xfId="1" applyNumberFormat="1" applyFont="1" applyAlignment="1">
      <alignment horizontal="center" vertical="center" wrapText="1"/>
    </xf>
    <xf numFmtId="0" fontId="5" fillId="0" borderId="0" xfId="1" applyFont="1" applyFill="1" applyBorder="1" applyAlignment="1">
      <alignment horizontal="left" vertical="center" wrapText="1"/>
    </xf>
    <xf numFmtId="0" fontId="3" fillId="0" borderId="0" xfId="1" applyFont="1" applyFill="1" applyBorder="1" applyAlignment="1">
      <alignment vertical="center" wrapText="1"/>
    </xf>
    <xf numFmtId="0" fontId="15" fillId="0" borderId="0" xfId="1" applyFont="1" applyFill="1" applyBorder="1" applyAlignment="1">
      <alignment vertical="center" wrapText="1"/>
    </xf>
    <xf numFmtId="0" fontId="3" fillId="0" borderId="0" xfId="1" applyFont="1" applyBorder="1" applyAlignment="1">
      <alignment vertical="center" wrapText="1"/>
    </xf>
    <xf numFmtId="0" fontId="2" fillId="0" borderId="0" xfId="1" applyFont="1" applyBorder="1" applyAlignment="1">
      <alignment vertical="center" wrapText="1"/>
    </xf>
    <xf numFmtId="0" fontId="2" fillId="0" borderId="0" xfId="1" applyFont="1" applyBorder="1" applyAlignment="1" applyProtection="1">
      <alignment vertical="center" wrapText="1"/>
      <protection locked="0"/>
    </xf>
    <xf numFmtId="0" fontId="1" fillId="0" borderId="0" xfId="1" applyAlignment="1">
      <alignment vertical="center" wrapText="1"/>
    </xf>
    <xf numFmtId="49" fontId="10" fillId="0" borderId="0" xfId="1" applyNumberFormat="1" applyFont="1" applyAlignment="1" applyProtection="1">
      <alignment vertical="top" wrapText="1"/>
    </xf>
    <xf numFmtId="49" fontId="3" fillId="0" borderId="0" xfId="1" applyNumberFormat="1" applyFont="1" applyAlignment="1" applyProtection="1">
      <alignment horizontal="left" vertical="top" wrapText="1"/>
    </xf>
    <xf numFmtId="166" fontId="3" fillId="0" borderId="0" xfId="3" applyNumberFormat="1" applyFont="1" applyAlignment="1" applyProtection="1">
      <alignment horizontal="left" vertical="top" wrapText="1"/>
    </xf>
    <xf numFmtId="49" fontId="3" fillId="0" borderId="0" xfId="1" applyNumberFormat="1" applyFont="1" applyAlignment="1" applyProtection="1">
      <alignment horizontal="right" vertical="top" wrapText="1"/>
    </xf>
    <xf numFmtId="0" fontId="10" fillId="0" borderId="0" xfId="1" applyNumberFormat="1" applyFont="1" applyAlignment="1">
      <alignment horizontal="right" vertical="top" wrapText="1"/>
    </xf>
    <xf numFmtId="0" fontId="3" fillId="0" borderId="0" xfId="1" applyNumberFormat="1" applyFont="1" applyAlignment="1">
      <alignment horizontal="right" vertical="top" wrapText="1"/>
    </xf>
    <xf numFmtId="0" fontId="3" fillId="0" borderId="0" xfId="1" applyFont="1" applyAlignment="1" applyProtection="1">
      <alignment vertical="top" wrapText="1"/>
    </xf>
    <xf numFmtId="0" fontId="11" fillId="0" borderId="0" xfId="1" applyFont="1" applyAlignment="1" applyProtection="1">
      <alignment vertical="center" wrapText="1"/>
    </xf>
    <xf numFmtId="0" fontId="8" fillId="0" borderId="0" xfId="1" applyFont="1" applyAlignment="1" applyProtection="1">
      <alignment vertical="center" wrapText="1"/>
    </xf>
    <xf numFmtId="0" fontId="2" fillId="0" borderId="0" xfId="1" applyFont="1" applyAlignment="1" applyProtection="1">
      <alignment vertical="top" wrapText="1"/>
    </xf>
    <xf numFmtId="49" fontId="2" fillId="0" borderId="0" xfId="1" applyNumberFormat="1" applyFont="1" applyAlignment="1" applyProtection="1">
      <alignment horizontal="left" vertical="top" wrapText="1"/>
    </xf>
    <xf numFmtId="165" fontId="2" fillId="0" borderId="0" xfId="1" applyNumberFormat="1" applyFont="1" applyAlignment="1" applyProtection="1">
      <alignment horizontal="center" vertical="top" wrapText="1"/>
    </xf>
    <xf numFmtId="1" fontId="2" fillId="0" borderId="0" xfId="1" applyNumberFormat="1" applyFont="1" applyAlignment="1" applyProtection="1">
      <alignment horizontal="center" vertical="top" wrapText="1"/>
    </xf>
    <xf numFmtId="166" fontId="2" fillId="0" borderId="0" xfId="3" applyNumberFormat="1" applyFont="1" applyAlignment="1" applyProtection="1">
      <alignment horizontal="center" vertical="top" wrapText="1"/>
    </xf>
    <xf numFmtId="164" fontId="2" fillId="0" borderId="0" xfId="1" applyNumberFormat="1" applyFont="1" applyAlignment="1" applyProtection="1">
      <alignment horizontal="right" vertical="top" wrapText="1"/>
    </xf>
    <xf numFmtId="0" fontId="2" fillId="0" borderId="0" xfId="1" applyFont="1" applyAlignment="1" applyProtection="1">
      <alignment horizontal="left" vertical="top" wrapText="1"/>
    </xf>
    <xf numFmtId="0" fontId="3" fillId="0" borderId="0" xfId="1" applyFont="1" applyAlignment="1" applyProtection="1">
      <alignment horizontal="left" vertical="top" wrapText="1" indent="1"/>
    </xf>
    <xf numFmtId="0" fontId="16" fillId="0" borderId="0" xfId="1" applyFont="1" applyAlignment="1" applyProtection="1">
      <alignment vertical="top" wrapText="1"/>
    </xf>
    <xf numFmtId="0" fontId="2" fillId="0" borderId="26" xfId="1" applyFont="1" applyBorder="1" applyAlignment="1" applyProtection="1">
      <alignment horizontal="center" vertical="top" wrapText="1"/>
    </xf>
    <xf numFmtId="0" fontId="2" fillId="3" borderId="40" xfId="1" applyFont="1" applyFill="1" applyBorder="1" applyAlignment="1" applyProtection="1">
      <alignment horizontal="left" vertical="top" wrapText="1"/>
      <protection locked="0"/>
    </xf>
    <xf numFmtId="165" fontId="2" fillId="3" borderId="16" xfId="1" applyNumberFormat="1" applyFont="1" applyFill="1" applyBorder="1" applyAlignment="1" applyProtection="1">
      <alignment horizontal="center" vertical="top" wrapText="1"/>
      <protection locked="0"/>
    </xf>
    <xf numFmtId="1" fontId="2" fillId="3" borderId="16" xfId="1" applyNumberFormat="1" applyFont="1" applyFill="1" applyBorder="1" applyAlignment="1" applyProtection="1">
      <alignment horizontal="right" vertical="top" wrapText="1"/>
      <protection locked="0"/>
    </xf>
    <xf numFmtId="164" fontId="2" fillId="3" borderId="16" xfId="3" applyNumberFormat="1" applyFont="1" applyFill="1" applyBorder="1" applyAlignment="1" applyProtection="1">
      <alignment horizontal="right" vertical="top" wrapText="1"/>
      <protection locked="0"/>
    </xf>
    <xf numFmtId="0" fontId="2" fillId="3" borderId="19" xfId="1" applyFont="1" applyFill="1" applyBorder="1" applyAlignment="1" applyProtection="1">
      <alignment horizontal="left" vertical="top" wrapText="1"/>
      <protection locked="0"/>
    </xf>
    <xf numFmtId="0" fontId="2" fillId="3" borderId="25" xfId="1" applyFont="1" applyFill="1" applyBorder="1" applyAlignment="1" applyProtection="1">
      <alignment horizontal="left" vertical="top" wrapText="1"/>
      <protection locked="0"/>
    </xf>
    <xf numFmtId="165" fontId="2" fillId="3" borderId="17" xfId="1" applyNumberFormat="1" applyFont="1" applyFill="1" applyBorder="1" applyAlignment="1" applyProtection="1">
      <alignment horizontal="center" vertical="top" wrapText="1"/>
      <protection locked="0"/>
    </xf>
    <xf numFmtId="1" fontId="2" fillId="3" borderId="17" xfId="1" applyNumberFormat="1" applyFont="1" applyFill="1" applyBorder="1" applyAlignment="1" applyProtection="1">
      <alignment horizontal="right" vertical="top" wrapText="1"/>
      <protection locked="0"/>
    </xf>
    <xf numFmtId="164" fontId="2" fillId="3" borderId="17" xfId="3" applyNumberFormat="1" applyFont="1" applyFill="1" applyBorder="1" applyAlignment="1" applyProtection="1">
      <alignment horizontal="right" vertical="top" wrapText="1"/>
      <protection locked="0"/>
    </xf>
    <xf numFmtId="0" fontId="2" fillId="3" borderId="15" xfId="1" applyFont="1" applyFill="1" applyBorder="1" applyAlignment="1" applyProtection="1">
      <alignment horizontal="left" vertical="top" wrapText="1"/>
      <protection locked="0"/>
    </xf>
    <xf numFmtId="0" fontId="2" fillId="4" borderId="26" xfId="1" applyFont="1" applyFill="1" applyBorder="1" applyAlignment="1" applyProtection="1">
      <alignment horizontal="center" vertical="top" wrapText="1"/>
    </xf>
    <xf numFmtId="165" fontId="2" fillId="4" borderId="16" xfId="1" applyNumberFormat="1" applyFont="1" applyFill="1" applyBorder="1" applyAlignment="1" applyProtection="1">
      <alignment horizontal="center" vertical="top" wrapText="1"/>
      <protection locked="0"/>
    </xf>
    <xf numFmtId="1" fontId="2" fillId="4" borderId="16" xfId="1" applyNumberFormat="1" applyFont="1" applyFill="1" applyBorder="1" applyAlignment="1" applyProtection="1">
      <alignment horizontal="right" vertical="top" wrapText="1"/>
      <protection locked="0"/>
    </xf>
    <xf numFmtId="164" fontId="2" fillId="4" borderId="16" xfId="3" applyNumberFormat="1" applyFont="1" applyFill="1" applyBorder="1" applyAlignment="1" applyProtection="1">
      <alignment horizontal="right" vertical="top" wrapText="1"/>
      <protection locked="0"/>
    </xf>
    <xf numFmtId="0" fontId="2" fillId="4" borderId="19" xfId="1" applyFont="1" applyFill="1" applyBorder="1" applyAlignment="1" applyProtection="1">
      <alignment horizontal="left" vertical="top" wrapText="1"/>
      <protection locked="0"/>
    </xf>
    <xf numFmtId="0" fontId="2" fillId="0" borderId="41" xfId="1" applyFont="1" applyBorder="1" applyAlignment="1" applyProtection="1">
      <alignment horizontal="center" vertical="top" wrapText="1"/>
    </xf>
    <xf numFmtId="0" fontId="2" fillId="3" borderId="42" xfId="1" applyFont="1" applyFill="1" applyBorder="1" applyAlignment="1" applyProtection="1">
      <alignment horizontal="left" vertical="top" wrapText="1"/>
      <protection locked="0"/>
    </xf>
    <xf numFmtId="165" fontId="2" fillId="3" borderId="13" xfId="1" applyNumberFormat="1" applyFont="1" applyFill="1" applyBorder="1" applyAlignment="1" applyProtection="1">
      <alignment horizontal="center" vertical="top" wrapText="1"/>
      <protection locked="0"/>
    </xf>
    <xf numFmtId="1" fontId="2" fillId="3" borderId="13" xfId="1" applyNumberFormat="1" applyFont="1" applyFill="1" applyBorder="1" applyAlignment="1" applyProtection="1">
      <alignment horizontal="right" vertical="top" wrapText="1"/>
      <protection locked="0"/>
    </xf>
    <xf numFmtId="164" fontId="2" fillId="3" borderId="13" xfId="3" applyNumberFormat="1" applyFont="1" applyFill="1" applyBorder="1" applyAlignment="1" applyProtection="1">
      <alignment horizontal="right" vertical="top" wrapText="1"/>
      <protection locked="0"/>
    </xf>
    <xf numFmtId="0" fontId="2" fillId="3" borderId="10" xfId="1" applyFont="1" applyFill="1" applyBorder="1" applyAlignment="1" applyProtection="1">
      <alignment horizontal="left" vertical="top" wrapText="1"/>
      <protection locked="0"/>
    </xf>
    <xf numFmtId="0" fontId="2" fillId="0" borderId="14" xfId="1" applyFont="1" applyBorder="1" applyAlignment="1" applyProtection="1">
      <alignment horizontal="center" vertical="top" wrapText="1"/>
    </xf>
    <xf numFmtId="0" fontId="2" fillId="0" borderId="0" xfId="1" applyFont="1" applyAlignment="1">
      <alignment vertical="top" wrapText="1"/>
    </xf>
    <xf numFmtId="165" fontId="2" fillId="0" borderId="0" xfId="1" applyNumberFormat="1" applyFont="1" applyAlignment="1">
      <alignment horizontal="center" vertical="top" wrapText="1"/>
    </xf>
    <xf numFmtId="1" fontId="2" fillId="0" borderId="0" xfId="1" applyNumberFormat="1" applyFont="1" applyAlignment="1">
      <alignment horizontal="center" vertical="top" wrapText="1"/>
    </xf>
    <xf numFmtId="166" fontId="2" fillId="0" borderId="0" xfId="3" applyNumberFormat="1" applyFont="1" applyAlignment="1">
      <alignment horizontal="center" vertical="top" wrapText="1"/>
    </xf>
    <xf numFmtId="164" fontId="2" fillId="0" borderId="0" xfId="1" applyNumberFormat="1" applyFont="1" applyAlignment="1">
      <alignment horizontal="right" vertical="top" wrapText="1"/>
    </xf>
    <xf numFmtId="0" fontId="2" fillId="0" borderId="0" xfId="1" applyFont="1" applyAlignment="1">
      <alignment horizontal="left" vertical="top" wrapText="1"/>
    </xf>
    <xf numFmtId="49" fontId="10" fillId="0" borderId="0" xfId="1" applyNumberFormat="1" applyFont="1" applyAlignment="1" applyProtection="1">
      <alignment horizontal="left" vertical="top" wrapText="1"/>
    </xf>
    <xf numFmtId="0" fontId="10" fillId="0" borderId="0" xfId="1" applyFont="1" applyAlignment="1" applyProtection="1">
      <alignment vertical="top" wrapText="1"/>
    </xf>
    <xf numFmtId="49" fontId="2" fillId="0" borderId="0" xfId="1" applyNumberFormat="1" applyFont="1" applyAlignment="1" applyProtection="1">
      <alignment horizontal="center" vertical="top" wrapText="1"/>
    </xf>
    <xf numFmtId="0" fontId="2" fillId="0" borderId="0" xfId="1" applyFont="1" applyAlignment="1" applyProtection="1">
      <alignment horizontal="center" vertical="top" wrapText="1"/>
    </xf>
    <xf numFmtId="0" fontId="3" fillId="0" borderId="0" xfId="1" applyFont="1" applyFill="1" applyAlignment="1" applyProtection="1">
      <alignment vertical="top" wrapText="1"/>
    </xf>
    <xf numFmtId="0" fontId="2" fillId="3" borderId="16" xfId="1" applyFont="1" applyFill="1" applyBorder="1" applyAlignment="1" applyProtection="1">
      <alignment horizontal="center" vertical="top" wrapText="1"/>
      <protection locked="0"/>
    </xf>
    <xf numFmtId="164" fontId="2" fillId="3" borderId="16" xfId="1" applyNumberFormat="1" applyFont="1" applyFill="1" applyBorder="1" applyAlignment="1" applyProtection="1">
      <alignment horizontal="right" vertical="top" wrapText="1"/>
      <protection locked="0"/>
    </xf>
    <xf numFmtId="164" fontId="2" fillId="3" borderId="16" xfId="1" applyNumberFormat="1" applyFont="1" applyFill="1" applyBorder="1" applyAlignment="1" applyProtection="1">
      <alignment horizontal="center" vertical="top" wrapText="1"/>
      <protection locked="0"/>
    </xf>
    <xf numFmtId="0" fontId="2" fillId="3" borderId="17" xfId="1" applyFont="1" applyFill="1" applyBorder="1" applyAlignment="1" applyProtection="1">
      <alignment horizontal="center" vertical="top" wrapText="1"/>
      <protection locked="0"/>
    </xf>
    <xf numFmtId="164" fontId="2" fillId="3" borderId="17" xfId="1" applyNumberFormat="1" applyFont="1" applyFill="1" applyBorder="1" applyAlignment="1" applyProtection="1">
      <alignment horizontal="right" vertical="top" wrapText="1"/>
      <protection locked="0"/>
    </xf>
    <xf numFmtId="1" fontId="2" fillId="3" borderId="17" xfId="1" applyNumberFormat="1" applyFont="1" applyFill="1" applyBorder="1" applyAlignment="1" applyProtection="1">
      <alignment horizontal="center" vertical="top" wrapText="1"/>
      <protection locked="0"/>
    </xf>
    <xf numFmtId="0" fontId="2" fillId="3" borderId="13" xfId="1" applyFont="1" applyFill="1" applyBorder="1" applyAlignment="1" applyProtection="1">
      <alignment horizontal="center" vertical="top" wrapText="1"/>
      <protection locked="0"/>
    </xf>
    <xf numFmtId="164" fontId="2" fillId="3" borderId="13" xfId="1" applyNumberFormat="1" applyFont="1" applyFill="1" applyBorder="1" applyAlignment="1" applyProtection="1">
      <alignment horizontal="right" vertical="top" wrapText="1"/>
      <protection locked="0"/>
    </xf>
    <xf numFmtId="1" fontId="2" fillId="3" borderId="13" xfId="1" applyNumberFormat="1" applyFont="1" applyFill="1" applyBorder="1" applyAlignment="1" applyProtection="1">
      <alignment horizontal="center" vertical="top" wrapText="1"/>
      <protection locked="0"/>
    </xf>
    <xf numFmtId="1" fontId="2" fillId="3" borderId="16" xfId="1" applyNumberFormat="1" applyFont="1" applyFill="1" applyBorder="1" applyAlignment="1" applyProtection="1">
      <alignment horizontal="center" vertical="top" wrapText="1"/>
      <protection locked="0"/>
    </xf>
    <xf numFmtId="165" fontId="2" fillId="0" borderId="0" xfId="1" applyNumberFormat="1" applyFont="1" applyAlignment="1" applyProtection="1">
      <alignment horizontal="right" vertical="top" wrapText="1"/>
    </xf>
    <xf numFmtId="0" fontId="2" fillId="0" borderId="0" xfId="1" applyFont="1" applyAlignment="1" applyProtection="1">
      <alignment vertical="top" wrapText="1"/>
      <protection locked="0"/>
    </xf>
    <xf numFmtId="0" fontId="2" fillId="3" borderId="10" xfId="1" applyFont="1" applyFill="1" applyBorder="1" applyAlignment="1" applyProtection="1">
      <alignment horizontal="center" vertical="top" wrapText="1"/>
      <protection locked="0"/>
    </xf>
    <xf numFmtId="165" fontId="2" fillId="3" borderId="13" xfId="1" applyNumberFormat="1" applyFont="1" applyFill="1" applyBorder="1" applyAlignment="1" applyProtection="1">
      <alignment horizontal="right" vertical="top" wrapText="1"/>
      <protection locked="0"/>
    </xf>
    <xf numFmtId="0" fontId="2" fillId="0" borderId="41" xfId="1" applyFont="1" applyBorder="1" applyAlignment="1" applyProtection="1">
      <alignment horizontal="center" vertical="top" wrapText="1"/>
      <protection locked="0"/>
    </xf>
    <xf numFmtId="0" fontId="2" fillId="3" borderId="15" xfId="1" applyFont="1" applyFill="1" applyBorder="1" applyAlignment="1" applyProtection="1">
      <alignment horizontal="center" vertical="top" wrapText="1"/>
      <protection locked="0"/>
    </xf>
    <xf numFmtId="165" fontId="2" fillId="3" borderId="17" xfId="1" applyNumberFormat="1" applyFont="1" applyFill="1" applyBorder="1" applyAlignment="1" applyProtection="1">
      <alignment horizontal="right" vertical="top" wrapText="1"/>
      <protection locked="0"/>
    </xf>
    <xf numFmtId="0" fontId="2" fillId="0" borderId="26" xfId="1" applyFont="1" applyBorder="1" applyAlignment="1" applyProtection="1">
      <alignment horizontal="center" vertical="top" wrapText="1"/>
      <protection locked="0"/>
    </xf>
    <xf numFmtId="0" fontId="2" fillId="3" borderId="19" xfId="1" applyFont="1" applyFill="1" applyBorder="1" applyAlignment="1" applyProtection="1">
      <alignment horizontal="center" vertical="top" wrapText="1"/>
      <protection locked="0"/>
    </xf>
    <xf numFmtId="165" fontId="2" fillId="3" borderId="16" xfId="1" applyNumberFormat="1" applyFont="1" applyFill="1" applyBorder="1" applyAlignment="1" applyProtection="1">
      <alignment horizontal="right" vertical="top" wrapText="1"/>
      <protection locked="0"/>
    </xf>
    <xf numFmtId="0" fontId="2" fillId="0" borderId="14" xfId="1" applyFont="1" applyBorder="1" applyAlignment="1" applyProtection="1">
      <alignment horizontal="center" vertical="top" wrapText="1"/>
      <protection locked="0"/>
    </xf>
    <xf numFmtId="0" fontId="2" fillId="3" borderId="42" xfId="1" applyFont="1" applyFill="1" applyBorder="1" applyAlignment="1" applyProtection="1">
      <alignment vertical="top" wrapText="1"/>
      <protection locked="0"/>
    </xf>
    <xf numFmtId="0" fontId="2" fillId="3" borderId="25" xfId="1" applyFont="1" applyFill="1" applyBorder="1" applyAlignment="1" applyProtection="1">
      <alignment vertical="top" wrapText="1"/>
      <protection locked="0"/>
    </xf>
    <xf numFmtId="0" fontId="2" fillId="3" borderId="40" xfId="1" applyFont="1" applyFill="1" applyBorder="1" applyAlignment="1" applyProtection="1">
      <alignment vertical="top" wrapText="1"/>
      <protection locked="0"/>
    </xf>
    <xf numFmtId="49" fontId="10" fillId="0" borderId="0" xfId="1" applyNumberFormat="1" applyFont="1" applyBorder="1" applyAlignment="1">
      <alignment horizontal="left" vertical="center"/>
    </xf>
    <xf numFmtId="49" fontId="17" fillId="0" borderId="0" xfId="1" applyNumberFormat="1" applyFont="1" applyBorder="1" applyAlignment="1">
      <alignment horizontal="left" vertical="center" wrapText="1"/>
    </xf>
    <xf numFmtId="49" fontId="10" fillId="0" borderId="0" xfId="1" applyNumberFormat="1" applyFont="1" applyBorder="1" applyAlignment="1">
      <alignment horizontal="right" vertical="center" wrapText="1"/>
    </xf>
    <xf numFmtId="49" fontId="17" fillId="0" borderId="0" xfId="1" applyNumberFormat="1" applyFont="1" applyBorder="1" applyAlignment="1">
      <alignment horizontal="left" vertical="center"/>
    </xf>
    <xf numFmtId="0" fontId="5" fillId="0" borderId="0" xfId="1" applyFont="1" applyBorder="1" applyAlignment="1">
      <alignment horizontal="right" vertical="center" wrapText="1"/>
    </xf>
    <xf numFmtId="0" fontId="6" fillId="0" borderId="44" xfId="1" applyFont="1" applyBorder="1" applyAlignment="1" applyProtection="1">
      <alignment horizontal="left" vertical="center" wrapText="1"/>
      <protection locked="0"/>
    </xf>
    <xf numFmtId="0" fontId="6" fillId="0" borderId="0" xfId="1" applyFont="1" applyBorder="1" applyAlignment="1">
      <alignment vertical="center" wrapText="1"/>
    </xf>
    <xf numFmtId="0" fontId="5" fillId="0" borderId="0" xfId="1" applyFont="1" applyBorder="1" applyAlignment="1">
      <alignment vertical="center" wrapText="1"/>
    </xf>
    <xf numFmtId="0" fontId="10" fillId="0" borderId="0" xfId="1" applyNumberFormat="1" applyFont="1" applyBorder="1" applyAlignment="1">
      <alignment horizontal="center" vertical="center" wrapText="1"/>
    </xf>
    <xf numFmtId="0" fontId="1" fillId="0" borderId="0" xfId="1" applyAlignment="1" applyProtection="1">
      <alignment vertical="center" wrapText="1"/>
    </xf>
    <xf numFmtId="49" fontId="1" fillId="0" borderId="0" xfId="1" applyNumberFormat="1" applyAlignment="1" applyProtection="1">
      <alignment horizontal="left" vertical="center" wrapText="1"/>
    </xf>
    <xf numFmtId="49" fontId="2" fillId="0" borderId="0" xfId="1" applyNumberFormat="1" applyFont="1" applyAlignment="1" applyProtection="1">
      <alignment horizontal="left" vertical="center" wrapText="1"/>
    </xf>
    <xf numFmtId="0" fontId="10" fillId="4" borderId="46" xfId="1" applyFont="1" applyFill="1" applyBorder="1" applyAlignment="1" applyProtection="1">
      <alignment horizontal="left" vertical="center" wrapText="1"/>
    </xf>
    <xf numFmtId="0" fontId="3" fillId="4" borderId="39" xfId="1" applyFont="1" applyFill="1" applyBorder="1" applyAlignment="1" applyProtection="1">
      <alignment horizontal="center" vertical="center" wrapText="1"/>
    </xf>
    <xf numFmtId="0" fontId="3" fillId="4" borderId="8" xfId="1" applyFont="1" applyFill="1" applyBorder="1" applyAlignment="1" applyProtection="1">
      <alignment horizontal="center" vertical="center" wrapText="1"/>
    </xf>
    <xf numFmtId="0" fontId="3" fillId="4" borderId="7" xfId="1" applyFont="1" applyFill="1" applyBorder="1" applyAlignment="1" applyProtection="1">
      <alignment horizontal="center" vertical="center" wrapText="1"/>
    </xf>
    <xf numFmtId="0" fontId="4" fillId="3" borderId="15" xfId="1" applyFont="1" applyFill="1" applyBorder="1" applyAlignment="1" applyProtection="1">
      <alignment horizontal="center" vertical="center" wrapText="1"/>
    </xf>
    <xf numFmtId="0" fontId="2" fillId="3" borderId="15" xfId="1" applyFont="1" applyFill="1" applyBorder="1" applyAlignment="1" applyProtection="1">
      <alignment horizontal="center" vertical="center" wrapText="1"/>
    </xf>
    <xf numFmtId="0" fontId="2" fillId="3" borderId="10" xfId="1" applyFont="1" applyFill="1" applyBorder="1" applyAlignment="1" applyProtection="1">
      <alignment horizontal="center" vertical="center" wrapText="1"/>
    </xf>
    <xf numFmtId="0" fontId="3" fillId="0" borderId="0" xfId="1" applyFont="1" applyAlignment="1" applyProtection="1">
      <alignment horizontal="center" vertical="center" wrapText="1"/>
    </xf>
    <xf numFmtId="0" fontId="2" fillId="0" borderId="19" xfId="1" applyFont="1" applyBorder="1" applyAlignment="1" applyProtection="1">
      <alignment vertical="center" wrapText="1"/>
      <protection locked="0"/>
    </xf>
    <xf numFmtId="0" fontId="2" fillId="0" borderId="0" xfId="1" applyFont="1" applyAlignment="1" applyProtection="1">
      <alignment vertical="center" wrapText="1"/>
    </xf>
    <xf numFmtId="0" fontId="2" fillId="0" borderId="15" xfId="1" applyFont="1" applyBorder="1" applyAlignment="1" applyProtection="1">
      <alignment vertical="center" wrapText="1"/>
      <protection locked="0"/>
    </xf>
    <xf numFmtId="0" fontId="2" fillId="0" borderId="15" xfId="1" applyFont="1" applyFill="1" applyBorder="1" applyAlignment="1" applyProtection="1">
      <alignment vertical="center" wrapText="1"/>
      <protection locked="0"/>
    </xf>
    <xf numFmtId="49" fontId="3" fillId="0" borderId="0" xfId="1" applyNumberFormat="1" applyFont="1" applyAlignment="1" applyProtection="1">
      <alignment horizontal="right" vertical="center" wrapText="1"/>
    </xf>
    <xf numFmtId="49" fontId="1" fillId="0" borderId="0" xfId="1" applyNumberFormat="1" applyAlignment="1">
      <alignment horizontal="left" vertical="center" wrapText="1"/>
    </xf>
    <xf numFmtId="49" fontId="10" fillId="0" borderId="0" xfId="1" applyNumberFormat="1" applyFont="1" applyAlignment="1" applyProtection="1">
      <alignment horizontal="right" vertical="top" wrapText="1"/>
    </xf>
    <xf numFmtId="0" fontId="6" fillId="0" borderId="0" xfId="1" applyFont="1" applyBorder="1" applyAlignment="1" applyProtection="1">
      <alignment horizontal="left" vertical="top" wrapText="1"/>
    </xf>
    <xf numFmtId="0" fontId="6" fillId="0" borderId="0" xfId="1" applyFont="1" applyBorder="1" applyAlignment="1" applyProtection="1">
      <alignment horizontal="right" vertical="top" wrapText="1"/>
    </xf>
    <xf numFmtId="0" fontId="5" fillId="0" borderId="0" xfId="1" applyFont="1" applyBorder="1" applyAlignment="1" applyProtection="1">
      <alignment horizontal="right" vertical="top" wrapText="1"/>
    </xf>
    <xf numFmtId="164" fontId="2" fillId="0" borderId="16" xfId="1" applyNumberFormat="1" applyFont="1" applyFill="1" applyBorder="1" applyAlignment="1" applyProtection="1">
      <alignment horizontal="right" vertical="top" wrapText="1"/>
      <protection locked="0"/>
    </xf>
    <xf numFmtId="164" fontId="2" fillId="0" borderId="11" xfId="1" applyNumberFormat="1" applyFont="1" applyFill="1" applyBorder="1" applyAlignment="1" applyProtection="1">
      <alignment horizontal="right" vertical="top" wrapText="1"/>
      <protection locked="0"/>
    </xf>
    <xf numFmtId="0" fontId="2" fillId="0" borderId="25" xfId="1" applyFont="1" applyFill="1" applyBorder="1" applyAlignment="1" applyProtection="1">
      <alignment vertical="top" wrapText="1"/>
      <protection locked="0"/>
    </xf>
    <xf numFmtId="164" fontId="2" fillId="0" borderId="18" xfId="1" applyNumberFormat="1" applyFont="1" applyFill="1" applyBorder="1" applyAlignment="1" applyProtection="1">
      <alignment horizontal="right" vertical="top" wrapText="1"/>
      <protection locked="0"/>
    </xf>
    <xf numFmtId="0" fontId="2" fillId="0" borderId="0" xfId="1" applyFont="1" applyFill="1" applyAlignment="1" applyProtection="1">
      <alignment vertical="top" wrapText="1"/>
    </xf>
    <xf numFmtId="164" fontId="2" fillId="0" borderId="0" xfId="1" applyNumberFormat="1" applyFont="1" applyFill="1" applyAlignment="1" applyProtection="1">
      <alignment horizontal="right" vertical="top" wrapText="1"/>
    </xf>
    <xf numFmtId="1" fontId="2" fillId="0" borderId="0" xfId="1" applyNumberFormat="1" applyFont="1" applyFill="1" applyAlignment="1" applyProtection="1">
      <alignment horizontal="right" vertical="top" wrapText="1"/>
    </xf>
    <xf numFmtId="164" fontId="3" fillId="0" borderId="0" xfId="1" applyNumberFormat="1" applyFont="1" applyFill="1" applyAlignment="1" applyProtection="1">
      <alignment horizontal="right" vertical="top" wrapText="1"/>
    </xf>
    <xf numFmtId="0" fontId="21" fillId="0" borderId="0" xfId="1" applyFont="1" applyFill="1" applyAlignment="1" applyProtection="1">
      <alignment horizontal="center" vertical="top" wrapText="1"/>
    </xf>
    <xf numFmtId="0" fontId="21" fillId="0" borderId="0" xfId="1" applyFont="1" applyFill="1" applyBorder="1" applyAlignment="1" applyProtection="1">
      <alignment horizontal="right" vertical="top" wrapText="1"/>
    </xf>
    <xf numFmtId="164" fontId="21" fillId="0" borderId="0" xfId="1" applyNumberFormat="1" applyFont="1" applyFill="1" applyBorder="1" applyAlignment="1" applyProtection="1">
      <alignment horizontal="right" vertical="top" wrapText="1"/>
    </xf>
    <xf numFmtId="0" fontId="21" fillId="0" borderId="0" xfId="1" applyFont="1" applyFill="1" applyAlignment="1" applyProtection="1">
      <alignment vertical="top" wrapText="1"/>
    </xf>
    <xf numFmtId="0" fontId="2" fillId="0" borderId="0" xfId="1" applyFont="1" applyFill="1" applyAlignment="1" applyProtection="1">
      <alignment vertical="top" wrapText="1"/>
      <protection locked="0"/>
    </xf>
    <xf numFmtId="164" fontId="2" fillId="0" borderId="0" xfId="1" applyNumberFormat="1" applyFont="1" applyFill="1" applyAlignment="1" applyProtection="1">
      <alignment horizontal="right" vertical="top" wrapText="1"/>
      <protection locked="0"/>
    </xf>
    <xf numFmtId="1" fontId="2" fillId="0" borderId="0" xfId="1" applyNumberFormat="1" applyFont="1" applyFill="1" applyAlignment="1" applyProtection="1">
      <alignment horizontal="right" vertical="top" wrapText="1"/>
      <protection locked="0"/>
    </xf>
    <xf numFmtId="164" fontId="3" fillId="0" borderId="0" xfId="1" applyNumberFormat="1" applyFont="1" applyFill="1" applyAlignment="1" applyProtection="1">
      <alignment horizontal="right" vertical="top" wrapText="1"/>
      <protection locked="0"/>
    </xf>
    <xf numFmtId="1" fontId="2" fillId="0" borderId="0" xfId="1" applyNumberFormat="1" applyFont="1" applyAlignment="1" applyProtection="1">
      <alignment horizontal="right" vertical="top" wrapText="1"/>
    </xf>
    <xf numFmtId="164" fontId="3" fillId="0" borderId="0" xfId="1" applyNumberFormat="1" applyFont="1" applyAlignment="1" applyProtection="1">
      <alignment horizontal="right" vertical="top" wrapText="1"/>
    </xf>
    <xf numFmtId="164" fontId="10" fillId="0" borderId="0" xfId="1" applyNumberFormat="1" applyFont="1" applyAlignment="1" applyProtection="1">
      <alignment horizontal="right" vertical="top" wrapText="1"/>
    </xf>
    <xf numFmtId="49" fontId="9" fillId="0" borderId="0" xfId="1" applyNumberFormat="1" applyFont="1" applyAlignment="1" applyProtection="1">
      <alignment horizontal="center" vertical="center" wrapText="1"/>
    </xf>
    <xf numFmtId="1" fontId="2" fillId="0" borderId="0" xfId="1" applyNumberFormat="1" applyFont="1" applyAlignment="1" applyProtection="1">
      <alignment vertical="top" wrapText="1"/>
    </xf>
    <xf numFmtId="1" fontId="2" fillId="3" borderId="17" xfId="1" applyNumberFormat="1" applyFont="1" applyFill="1" applyBorder="1" applyAlignment="1" applyProtection="1">
      <alignment vertical="top" wrapText="1"/>
      <protection locked="0"/>
    </xf>
    <xf numFmtId="1" fontId="2" fillId="3" borderId="13" xfId="1" applyNumberFormat="1" applyFont="1" applyFill="1" applyBorder="1" applyAlignment="1" applyProtection="1">
      <alignment vertical="top" wrapText="1"/>
      <protection locked="0"/>
    </xf>
    <xf numFmtId="1" fontId="2" fillId="3" borderId="16" xfId="1" applyNumberFormat="1" applyFont="1" applyFill="1" applyBorder="1" applyAlignment="1" applyProtection="1">
      <alignment vertical="top" wrapText="1"/>
      <protection locked="0"/>
    </xf>
    <xf numFmtId="1" fontId="2" fillId="0" borderId="0" xfId="1" applyNumberFormat="1" applyFont="1" applyAlignment="1" applyProtection="1">
      <alignment horizontal="left" vertical="top" wrapText="1"/>
    </xf>
    <xf numFmtId="1" fontId="2" fillId="3" borderId="16" xfId="1" applyNumberFormat="1" applyFont="1" applyFill="1" applyBorder="1" applyAlignment="1" applyProtection="1">
      <alignment horizontal="left" vertical="top" wrapText="1"/>
      <protection locked="0"/>
    </xf>
    <xf numFmtId="1" fontId="2" fillId="3" borderId="17" xfId="1" applyNumberFormat="1" applyFont="1" applyFill="1" applyBorder="1" applyAlignment="1" applyProtection="1">
      <alignment horizontal="left" vertical="top" wrapText="1"/>
      <protection locked="0"/>
    </xf>
    <xf numFmtId="1" fontId="2" fillId="3" borderId="13" xfId="1" applyNumberFormat="1" applyFont="1" applyFill="1" applyBorder="1" applyAlignment="1" applyProtection="1">
      <alignment horizontal="left" vertical="top" wrapText="1"/>
      <protection locked="0"/>
    </xf>
    <xf numFmtId="0" fontId="10" fillId="0" borderId="0" xfId="1" applyFont="1" applyAlignment="1" applyProtection="1">
      <alignment wrapText="1"/>
    </xf>
    <xf numFmtId="0" fontId="2" fillId="0" borderId="0" xfId="1" applyFont="1" applyAlignment="1" applyProtection="1">
      <alignment wrapText="1"/>
    </xf>
    <xf numFmtId="0" fontId="5" fillId="5" borderId="5" xfId="1" applyNumberFormat="1" applyFont="1" applyFill="1" applyBorder="1" applyAlignment="1" applyProtection="1">
      <alignment horizontal="left" vertical="center" wrapText="1"/>
      <protection locked="0"/>
    </xf>
    <xf numFmtId="0" fontId="5" fillId="5" borderId="4" xfId="1" applyNumberFormat="1" applyFont="1" applyFill="1" applyBorder="1" applyAlignment="1" applyProtection="1">
      <alignment horizontal="left" vertical="center" wrapText="1"/>
      <protection locked="0"/>
    </xf>
    <xf numFmtId="0" fontId="5" fillId="0" borderId="0" xfId="1" applyNumberFormat="1" applyFont="1" applyFill="1" applyBorder="1" applyAlignment="1">
      <alignment horizontal="left" vertical="center" wrapText="1" indent="1"/>
    </xf>
    <xf numFmtId="0" fontId="11" fillId="0" borderId="0" xfId="1" applyFont="1" applyFill="1" applyBorder="1" applyAlignment="1" applyProtection="1">
      <alignment vertical="center" wrapText="1"/>
    </xf>
    <xf numFmtId="49" fontId="5" fillId="0" borderId="0" xfId="1" applyNumberFormat="1" applyFont="1" applyFill="1" applyBorder="1" applyAlignment="1" applyProtection="1">
      <alignment horizontal="center" vertical="top" wrapText="1"/>
    </xf>
    <xf numFmtId="0" fontId="5" fillId="0" borderId="0" xfId="1" applyFont="1" applyFill="1" applyBorder="1" applyAlignment="1">
      <alignment horizontal="center" wrapText="1"/>
    </xf>
    <xf numFmtId="0" fontId="2" fillId="0" borderId="0" xfId="1" applyFont="1" applyFill="1" applyBorder="1" applyAlignment="1" applyProtection="1">
      <alignment wrapText="1"/>
    </xf>
    <xf numFmtId="49" fontId="6" fillId="4" borderId="35" xfId="1" applyNumberFormat="1" applyFont="1" applyFill="1" applyBorder="1" applyAlignment="1" applyProtection="1">
      <alignment horizontal="left" vertical="top" wrapText="1"/>
    </xf>
    <xf numFmtId="49" fontId="5" fillId="4" borderId="30" xfId="1" applyNumberFormat="1" applyFont="1" applyFill="1" applyBorder="1" applyAlignment="1" applyProtection="1">
      <alignment horizontal="center" vertical="top" wrapText="1"/>
    </xf>
    <xf numFmtId="0" fontId="5" fillId="4" borderId="26" xfId="1" applyFont="1" applyFill="1" applyBorder="1" applyAlignment="1" applyProtection="1">
      <alignment horizontal="right" wrapText="1"/>
    </xf>
    <xf numFmtId="0" fontId="6" fillId="4" borderId="17" xfId="1" applyFont="1" applyFill="1" applyBorder="1" applyAlignment="1" applyProtection="1">
      <alignment wrapText="1"/>
    </xf>
    <xf numFmtId="167" fontId="5" fillId="4" borderId="17" xfId="4" applyNumberFormat="1" applyFont="1" applyFill="1" applyBorder="1" applyAlignment="1" applyProtection="1">
      <alignment horizontal="center" vertical="top" wrapText="1"/>
    </xf>
    <xf numFmtId="9" fontId="14" fillId="0" borderId="0" xfId="1" applyNumberFormat="1" applyFont="1" applyFill="1" applyBorder="1" applyAlignment="1">
      <alignment horizontal="center" wrapText="1"/>
    </xf>
    <xf numFmtId="164" fontId="14" fillId="0" borderId="0" xfId="1" applyNumberFormat="1" applyFont="1" applyFill="1" applyBorder="1" applyAlignment="1">
      <alignment horizontal="center" wrapText="1"/>
    </xf>
    <xf numFmtId="0" fontId="6" fillId="0" borderId="26" xfId="1" applyFont="1" applyBorder="1" applyAlignment="1" applyProtection="1">
      <alignment horizontal="right" wrapText="1"/>
    </xf>
    <xf numFmtId="10" fontId="6" fillId="3" borderId="17" xfId="1" applyNumberFormat="1" applyFont="1" applyFill="1" applyBorder="1" applyAlignment="1" applyProtection="1">
      <alignment horizontal="center" wrapText="1"/>
      <protection locked="0"/>
    </xf>
    <xf numFmtId="167" fontId="5" fillId="2" borderId="17" xfId="4" applyNumberFormat="1" applyFont="1" applyFill="1" applyBorder="1" applyAlignment="1" applyProtection="1">
      <alignment horizontal="center" wrapText="1"/>
    </xf>
    <xf numFmtId="0" fontId="6" fillId="0" borderId="0" xfId="1" applyFont="1" applyFill="1" applyBorder="1" applyAlignment="1">
      <alignment horizontal="center" wrapText="1"/>
    </xf>
    <xf numFmtId="164" fontId="6" fillId="0" borderId="0" xfId="1" applyNumberFormat="1" applyFont="1" applyFill="1" applyBorder="1" applyAlignment="1">
      <alignment horizontal="center" wrapText="1"/>
    </xf>
    <xf numFmtId="164" fontId="5" fillId="2" borderId="17" xfId="3" applyNumberFormat="1" applyFont="1" applyFill="1" applyBorder="1" applyAlignment="1" applyProtection="1">
      <alignment horizontal="center" wrapText="1"/>
    </xf>
    <xf numFmtId="165" fontId="2" fillId="0" borderId="0" xfId="1" applyNumberFormat="1" applyFont="1" applyFill="1" applyBorder="1" applyAlignment="1" applyProtection="1">
      <alignment horizontal="center" vertical="top" wrapText="1"/>
    </xf>
    <xf numFmtId="44" fontId="6" fillId="4" borderId="17" xfId="3" applyFont="1" applyFill="1" applyBorder="1" applyAlignment="1" applyProtection="1">
      <alignment horizontal="center" wrapText="1"/>
      <protection locked="0"/>
    </xf>
    <xf numFmtId="164" fontId="5" fillId="4" borderId="17" xfId="3" applyNumberFormat="1" applyFont="1" applyFill="1" applyBorder="1" applyAlignment="1" applyProtection="1">
      <alignment horizontal="center" wrapText="1"/>
    </xf>
    <xf numFmtId="164" fontId="6" fillId="3" borderId="17" xfId="3" applyNumberFormat="1" applyFont="1" applyFill="1" applyBorder="1" applyAlignment="1" applyProtection="1">
      <alignment horizontal="center" wrapText="1"/>
      <protection locked="0"/>
    </xf>
    <xf numFmtId="0" fontId="5" fillId="0" borderId="24" xfId="1" applyFont="1" applyBorder="1" applyAlignment="1" applyProtection="1">
      <alignment horizontal="right" wrapText="1"/>
    </xf>
    <xf numFmtId="164" fontId="5" fillId="2" borderId="22" xfId="3" applyNumberFormat="1" applyFont="1" applyFill="1" applyBorder="1" applyAlignment="1" applyProtection="1">
      <alignment horizontal="center" wrapText="1"/>
      <protection locked="0"/>
    </xf>
    <xf numFmtId="164" fontId="2" fillId="0" borderId="0" xfId="1" applyNumberFormat="1" applyFont="1" applyAlignment="1" applyProtection="1">
      <alignment horizontal="center" vertical="top" wrapText="1"/>
    </xf>
    <xf numFmtId="0" fontId="5" fillId="0" borderId="0" xfId="1" applyFont="1" applyFill="1" applyBorder="1" applyAlignment="1" applyProtection="1">
      <alignment horizontal="left" vertical="top" wrapText="1" indent="1"/>
    </xf>
    <xf numFmtId="0" fontId="3" fillId="0" borderId="0" xfId="1" applyFont="1" applyFill="1" applyBorder="1" applyAlignment="1" applyProtection="1">
      <alignment horizontal="left" vertical="top" wrapText="1"/>
      <protection locked="0"/>
    </xf>
    <xf numFmtId="0" fontId="2" fillId="0" borderId="0" xfId="1" applyFont="1" applyFill="1" applyBorder="1" applyAlignment="1">
      <alignment vertical="top" wrapText="1"/>
    </xf>
    <xf numFmtId="0" fontId="2" fillId="0" borderId="0" xfId="1" applyFont="1" applyBorder="1" applyAlignment="1" applyProtection="1">
      <alignment wrapText="1"/>
    </xf>
    <xf numFmtId="0" fontId="1" fillId="0" borderId="0" xfId="1" applyAlignment="1" applyProtection="1">
      <alignment wrapText="1"/>
    </xf>
    <xf numFmtId="0" fontId="3" fillId="6" borderId="40" xfId="1" applyFont="1" applyFill="1" applyBorder="1" applyAlignment="1" applyProtection="1">
      <alignment horizontal="left" vertical="center" wrapText="1"/>
    </xf>
    <xf numFmtId="164" fontId="2" fillId="6" borderId="16" xfId="1" applyNumberFormat="1" applyFont="1" applyFill="1" applyBorder="1" applyAlignment="1" applyProtection="1">
      <alignment horizontal="right" vertical="center" wrapText="1"/>
    </xf>
    <xf numFmtId="10" fontId="2" fillId="6" borderId="16" xfId="1" applyNumberFormat="1" applyFont="1" applyFill="1" applyBorder="1" applyAlignment="1" applyProtection="1">
      <alignment horizontal="center" vertical="center" wrapText="1"/>
    </xf>
    <xf numFmtId="0" fontId="3" fillId="6" borderId="25" xfId="1" applyFont="1" applyFill="1" applyBorder="1" applyAlignment="1" applyProtection="1">
      <alignment horizontal="left" vertical="center" wrapText="1"/>
    </xf>
    <xf numFmtId="164" fontId="2" fillId="6" borderId="17" xfId="1" applyNumberFormat="1" applyFont="1" applyFill="1" applyBorder="1" applyAlignment="1" applyProtection="1">
      <alignment horizontal="right" vertical="center" wrapText="1"/>
    </xf>
    <xf numFmtId="0" fontId="3" fillId="6" borderId="42" xfId="1" applyFont="1" applyFill="1" applyBorder="1" applyAlignment="1" applyProtection="1">
      <alignment horizontal="right" vertical="center" wrapText="1"/>
    </xf>
    <xf numFmtId="164" fontId="2" fillId="6" borderId="12" xfId="1" applyNumberFormat="1" applyFont="1" applyFill="1" applyBorder="1" applyAlignment="1" applyProtection="1">
      <alignment horizontal="right" vertical="center" wrapText="1"/>
    </xf>
    <xf numFmtId="0" fontId="3" fillId="7" borderId="26" xfId="1" applyFont="1" applyFill="1" applyBorder="1" applyAlignment="1" applyProtection="1">
      <alignment horizontal="left" vertical="center" wrapText="1"/>
    </xf>
    <xf numFmtId="164" fontId="2" fillId="7" borderId="17" xfId="1" applyNumberFormat="1" applyFont="1" applyFill="1" applyBorder="1" applyAlignment="1" applyProtection="1">
      <alignment horizontal="right" vertical="center" wrapText="1"/>
    </xf>
    <xf numFmtId="10" fontId="2" fillId="7" borderId="16" xfId="1" applyNumberFormat="1" applyFont="1" applyFill="1" applyBorder="1" applyAlignment="1" applyProtection="1">
      <alignment horizontal="center" vertical="center" wrapText="1"/>
    </xf>
    <xf numFmtId="0" fontId="2" fillId="7" borderId="15" xfId="1" applyFont="1" applyFill="1" applyBorder="1" applyAlignment="1" applyProtection="1">
      <alignment vertical="center" wrapText="1"/>
      <protection locked="0"/>
    </xf>
    <xf numFmtId="0" fontId="10" fillId="7" borderId="9" xfId="1" applyFont="1" applyFill="1" applyBorder="1" applyAlignment="1" applyProtection="1">
      <alignment horizontal="left" vertical="center" wrapText="1"/>
    </xf>
    <xf numFmtId="0" fontId="3" fillId="7" borderId="8" xfId="1" applyFont="1" applyFill="1" applyBorder="1" applyAlignment="1" applyProtection="1">
      <alignment horizontal="right" vertical="center" wrapText="1"/>
    </xf>
    <xf numFmtId="0" fontId="5" fillId="7" borderId="8" xfId="1" applyFont="1" applyFill="1" applyBorder="1" applyAlignment="1" applyProtection="1">
      <alignment horizontal="center" vertical="center" wrapText="1"/>
    </xf>
    <xf numFmtId="0" fontId="5" fillId="7" borderId="34" xfId="1" applyFont="1" applyFill="1" applyBorder="1" applyAlignment="1" applyProtection="1">
      <alignment horizontal="center" vertical="center" wrapText="1"/>
    </xf>
    <xf numFmtId="0" fontId="5" fillId="7" borderId="32" xfId="1" applyFont="1" applyFill="1" applyBorder="1" applyAlignment="1" applyProtection="1">
      <alignment horizontal="center" vertical="center" wrapText="1"/>
    </xf>
    <xf numFmtId="0" fontId="3" fillId="7" borderId="8" xfId="1" applyFont="1" applyFill="1" applyBorder="1" applyAlignment="1" applyProtection="1">
      <alignment horizontal="center" vertical="center" wrapText="1"/>
    </xf>
    <xf numFmtId="164" fontId="2" fillId="6" borderId="16" xfId="1" applyNumberFormat="1" applyFont="1" applyFill="1" applyBorder="1" applyAlignment="1" applyProtection="1">
      <alignment horizontal="right" vertical="center" wrapText="1"/>
      <protection locked="0"/>
    </xf>
    <xf numFmtId="164" fontId="2" fillId="6" borderId="12" xfId="1" applyNumberFormat="1" applyFont="1" applyFill="1" applyBorder="1" applyAlignment="1" applyProtection="1">
      <alignment horizontal="right" vertical="center" wrapText="1"/>
      <protection locked="0"/>
    </xf>
    <xf numFmtId="164" fontId="2" fillId="6" borderId="11" xfId="1" applyNumberFormat="1" applyFont="1" applyFill="1" applyBorder="1" applyAlignment="1" applyProtection="1">
      <alignment horizontal="right" vertical="center" wrapText="1"/>
      <protection locked="0"/>
    </xf>
    <xf numFmtId="0" fontId="2" fillId="7" borderId="9" xfId="1" applyFont="1" applyFill="1" applyBorder="1" applyAlignment="1" applyProtection="1">
      <alignment horizontal="center" vertical="center" wrapText="1"/>
      <protection locked="0"/>
    </xf>
    <xf numFmtId="0" fontId="2" fillId="7" borderId="8" xfId="1" applyFont="1" applyFill="1" applyBorder="1" applyAlignment="1" applyProtection="1">
      <alignment horizontal="right" vertical="center" wrapText="1"/>
      <protection locked="0"/>
    </xf>
    <xf numFmtId="0" fontId="3" fillId="7" borderId="8" xfId="1" applyFont="1" applyFill="1" applyBorder="1" applyAlignment="1" applyProtection="1">
      <alignment horizontal="right" vertical="center" wrapText="1"/>
      <protection locked="0"/>
    </xf>
    <xf numFmtId="164" fontId="3" fillId="7" borderId="8" xfId="1" applyNumberFormat="1" applyFont="1" applyFill="1" applyBorder="1" applyAlignment="1" applyProtection="1">
      <alignment horizontal="right" vertical="center" wrapText="1"/>
      <protection locked="0"/>
    </xf>
    <xf numFmtId="1" fontId="3" fillId="7" borderId="8" xfId="1" applyNumberFormat="1" applyFont="1" applyFill="1" applyBorder="1" applyAlignment="1" applyProtection="1">
      <alignment horizontal="right" vertical="center" wrapText="1"/>
      <protection locked="0"/>
    </xf>
    <xf numFmtId="165" fontId="3" fillId="7" borderId="8" xfId="1" applyNumberFormat="1" applyFont="1" applyFill="1" applyBorder="1" applyAlignment="1" applyProtection="1">
      <alignment horizontal="right" vertical="center" wrapText="1"/>
      <protection locked="0"/>
    </xf>
    <xf numFmtId="0" fontId="3" fillId="7" borderId="7" xfId="1" applyFont="1" applyFill="1" applyBorder="1" applyAlignment="1" applyProtection="1">
      <alignment horizontal="right" vertical="center" wrapText="1"/>
      <protection locked="0"/>
    </xf>
    <xf numFmtId="164" fontId="6" fillId="6" borderId="17" xfId="2" applyNumberFormat="1" applyFont="1" applyFill="1" applyBorder="1" applyAlignment="1" applyProtection="1">
      <alignment horizontal="center" vertical="center" wrapText="1"/>
    </xf>
    <xf numFmtId="164" fontId="6" fillId="6" borderId="17" xfId="2" applyNumberFormat="1" applyFont="1" applyFill="1" applyBorder="1" applyAlignment="1">
      <alignment horizontal="center" vertical="center" wrapText="1"/>
    </xf>
    <xf numFmtId="164" fontId="6" fillId="6" borderId="15" xfId="2" applyNumberFormat="1" applyFont="1" applyFill="1" applyBorder="1" applyAlignment="1">
      <alignment horizontal="center" vertical="center" wrapText="1"/>
    </xf>
    <xf numFmtId="6" fontId="6" fillId="0" borderId="41" xfId="2" applyNumberFormat="1" applyFont="1" applyBorder="1" applyAlignment="1" applyProtection="1">
      <alignment horizontal="center" vertical="center" wrapText="1"/>
    </xf>
    <xf numFmtId="3" fontId="6" fillId="3" borderId="13" xfId="2" applyNumberFormat="1" applyFont="1" applyFill="1" applyBorder="1" applyAlignment="1" applyProtection="1">
      <alignment horizontal="center" vertical="center" wrapText="1"/>
    </xf>
    <xf numFmtId="10" fontId="6" fillId="3" borderId="13" xfId="2" applyNumberFormat="1" applyFont="1" applyFill="1" applyBorder="1" applyAlignment="1" applyProtection="1">
      <alignment horizontal="center" vertical="center" wrapText="1"/>
    </xf>
    <xf numFmtId="164" fontId="6" fillId="6" borderId="13" xfId="2" applyNumberFormat="1" applyFont="1" applyFill="1" applyBorder="1" applyAlignment="1" applyProtection="1">
      <alignment horizontal="center" vertical="center" wrapText="1"/>
    </xf>
    <xf numFmtId="3" fontId="6" fillId="3" borderId="13" xfId="2" applyNumberFormat="1" applyFont="1" applyFill="1" applyBorder="1" applyAlignment="1">
      <alignment horizontal="center" vertical="center" wrapText="1"/>
    </xf>
    <xf numFmtId="10" fontId="6" fillId="3" borderId="13" xfId="2" applyNumberFormat="1" applyFont="1" applyFill="1" applyBorder="1" applyAlignment="1">
      <alignment horizontal="center" vertical="center" wrapText="1"/>
    </xf>
    <xf numFmtId="164" fontId="6" fillId="6" borderId="13" xfId="2" applyNumberFormat="1" applyFont="1" applyFill="1" applyBorder="1" applyAlignment="1">
      <alignment horizontal="center" vertical="center" wrapText="1"/>
    </xf>
    <xf numFmtId="164" fontId="6" fillId="6" borderId="10" xfId="2" applyNumberFormat="1" applyFont="1" applyFill="1" applyBorder="1" applyAlignment="1">
      <alignment horizontal="center" vertical="center" wrapText="1"/>
    </xf>
    <xf numFmtId="49" fontId="5" fillId="7" borderId="9" xfId="2" applyNumberFormat="1" applyFont="1" applyFill="1" applyBorder="1" applyAlignment="1">
      <alignment horizontal="right" vertical="center" wrapText="1"/>
    </xf>
    <xf numFmtId="164" fontId="3" fillId="7" borderId="8" xfId="2" applyNumberFormat="1" applyFont="1" applyFill="1" applyBorder="1" applyAlignment="1">
      <alignment horizontal="center" vertical="center" wrapText="1"/>
    </xf>
    <xf numFmtId="9" fontId="3" fillId="7" borderId="52" xfId="2" applyNumberFormat="1" applyFont="1" applyFill="1" applyBorder="1" applyAlignment="1">
      <alignment horizontal="center" vertical="center" wrapText="1"/>
    </xf>
    <xf numFmtId="164" fontId="3" fillId="7" borderId="39" xfId="2" applyNumberFormat="1" applyFont="1" applyFill="1" applyBorder="1" applyAlignment="1">
      <alignment horizontal="center" vertical="center" wrapText="1"/>
    </xf>
    <xf numFmtId="164" fontId="3" fillId="7" borderId="46" xfId="2" applyNumberFormat="1" applyFont="1" applyFill="1" applyBorder="1" applyAlignment="1">
      <alignment horizontal="center" vertical="center" wrapText="1"/>
    </xf>
    <xf numFmtId="164" fontId="5" fillId="7" borderId="46" xfId="2" applyNumberFormat="1" applyFont="1" applyFill="1" applyBorder="1" applyAlignment="1">
      <alignment horizontal="center" vertical="center" wrapText="1"/>
    </xf>
    <xf numFmtId="0" fontId="24" fillId="4" borderId="40" xfId="1" applyFont="1" applyFill="1" applyBorder="1" applyAlignment="1" applyProtection="1">
      <alignment horizontal="center" vertical="top" wrapText="1"/>
      <protection locked="0"/>
    </xf>
    <xf numFmtId="0" fontId="2" fillId="7" borderId="9" xfId="1" applyFont="1" applyFill="1" applyBorder="1" applyAlignment="1" applyProtection="1">
      <alignment horizontal="center" vertical="top" wrapText="1"/>
    </xf>
    <xf numFmtId="0" fontId="3" fillId="7" borderId="39" xfId="1" applyFont="1" applyFill="1" applyBorder="1" applyAlignment="1" applyProtection="1">
      <alignment horizontal="right" vertical="top" wrapText="1"/>
      <protection locked="0"/>
    </xf>
    <xf numFmtId="0" fontId="2" fillId="7" borderId="8" xfId="1" applyFont="1" applyFill="1" applyBorder="1" applyAlignment="1" applyProtection="1">
      <alignment horizontal="center" vertical="top" wrapText="1"/>
      <protection locked="0"/>
    </xf>
    <xf numFmtId="0" fontId="2" fillId="7" borderId="7" xfId="1" applyFont="1" applyFill="1" applyBorder="1" applyAlignment="1" applyProtection="1">
      <alignment horizontal="center" vertical="top" wrapText="1"/>
      <protection locked="0"/>
    </xf>
    <xf numFmtId="164" fontId="2" fillId="7" borderId="8" xfId="1" applyNumberFormat="1" applyFont="1" applyFill="1" applyBorder="1" applyAlignment="1" applyProtection="1">
      <alignment horizontal="right" vertical="top" wrapText="1"/>
      <protection locked="0"/>
    </xf>
    <xf numFmtId="164" fontId="3" fillId="7" borderId="8" xfId="1" applyNumberFormat="1" applyFont="1" applyFill="1" applyBorder="1" applyAlignment="1" applyProtection="1">
      <alignment horizontal="right" vertical="top" wrapText="1"/>
      <protection locked="0"/>
    </xf>
    <xf numFmtId="1" fontId="2" fillId="7" borderId="8" xfId="1" applyNumberFormat="1" applyFont="1" applyFill="1" applyBorder="1" applyAlignment="1" applyProtection="1">
      <alignment horizontal="center" vertical="top" wrapText="1"/>
      <protection locked="0"/>
    </xf>
    <xf numFmtId="0" fontId="3" fillId="8" borderId="14" xfId="1" applyFont="1" applyFill="1" applyBorder="1" applyAlignment="1" applyProtection="1">
      <alignment horizontal="left" vertical="center" wrapText="1"/>
    </xf>
    <xf numFmtId="0" fontId="3" fillId="8" borderId="26" xfId="1" applyFont="1" applyFill="1" applyBorder="1" applyAlignment="1" applyProtection="1">
      <alignment horizontal="left" vertical="center" wrapText="1"/>
    </xf>
    <xf numFmtId="0" fontId="3" fillId="8" borderId="41" xfId="1" applyFont="1" applyFill="1" applyBorder="1" applyAlignment="1" applyProtection="1">
      <alignment horizontal="left" vertical="center" wrapText="1"/>
    </xf>
    <xf numFmtId="0" fontId="3" fillId="8" borderId="50" xfId="1" applyFont="1" applyFill="1" applyBorder="1" applyAlignment="1" applyProtection="1">
      <alignment horizontal="left" vertical="center" wrapText="1"/>
    </xf>
    <xf numFmtId="0" fontId="3" fillId="8" borderId="50" xfId="1" applyFont="1" applyFill="1" applyBorder="1" applyAlignment="1" applyProtection="1">
      <alignment horizontal="right" vertical="center" wrapText="1"/>
    </xf>
    <xf numFmtId="0" fontId="3" fillId="7" borderId="7" xfId="1" applyFont="1" applyFill="1" applyBorder="1" applyAlignment="1" applyProtection="1">
      <alignment vertical="center" wrapText="1"/>
      <protection locked="0"/>
    </xf>
    <xf numFmtId="164" fontId="2" fillId="6" borderId="16" xfId="1" applyNumberFormat="1" applyFont="1" applyFill="1" applyBorder="1" applyAlignment="1" applyProtection="1">
      <alignment horizontal="right" vertical="top" wrapText="1"/>
      <protection locked="0"/>
    </xf>
    <xf numFmtId="164" fontId="2" fillId="6" borderId="12" xfId="1" applyNumberFormat="1" applyFont="1" applyFill="1" applyBorder="1" applyAlignment="1" applyProtection="1">
      <alignment horizontal="right" vertical="top" wrapText="1"/>
      <protection locked="0"/>
    </xf>
    <xf numFmtId="0" fontId="2" fillId="6" borderId="9" xfId="1" applyFont="1" applyFill="1" applyBorder="1" applyAlignment="1" applyProtection="1">
      <alignment horizontal="center" vertical="top" wrapText="1"/>
    </xf>
    <xf numFmtId="0" fontId="3" fillId="6" borderId="39" xfId="1" applyFont="1" applyFill="1" applyBorder="1" applyAlignment="1" applyProtection="1">
      <alignment horizontal="right" vertical="top" wrapText="1"/>
      <protection locked="0"/>
    </xf>
    <xf numFmtId="0" fontId="2" fillId="6" borderId="8" xfId="1" applyFont="1" applyFill="1" applyBorder="1" applyAlignment="1" applyProtection="1">
      <alignment horizontal="center" vertical="top" wrapText="1"/>
      <protection locked="0"/>
    </xf>
    <xf numFmtId="165" fontId="2" fillId="6" borderId="8" xfId="1" applyNumberFormat="1" applyFont="1" applyFill="1" applyBorder="1" applyAlignment="1" applyProtection="1">
      <alignment horizontal="right" vertical="top" wrapText="1"/>
      <protection locked="0"/>
    </xf>
    <xf numFmtId="164" fontId="3" fillId="6" borderId="8" xfId="1" applyNumberFormat="1" applyFont="1" applyFill="1" applyBorder="1" applyAlignment="1" applyProtection="1">
      <alignment horizontal="right" vertical="top" wrapText="1"/>
      <protection locked="0"/>
    </xf>
    <xf numFmtId="1" fontId="2" fillId="6" borderId="8" xfId="1" applyNumberFormat="1" applyFont="1" applyFill="1" applyBorder="1" applyAlignment="1" applyProtection="1">
      <alignment horizontal="center" vertical="top" wrapText="1"/>
      <protection locked="0"/>
    </xf>
    <xf numFmtId="0" fontId="2" fillId="6" borderId="7" xfId="1" applyFont="1" applyFill="1" applyBorder="1" applyAlignment="1" applyProtection="1">
      <alignment horizontal="center" vertical="top" wrapText="1"/>
      <protection locked="0"/>
    </xf>
    <xf numFmtId="164" fontId="2" fillId="6" borderId="8" xfId="1" applyNumberFormat="1" applyFont="1" applyFill="1" applyBorder="1" applyAlignment="1" applyProtection="1">
      <alignment horizontal="right" vertical="top" wrapText="1"/>
      <protection locked="0"/>
    </xf>
    <xf numFmtId="164" fontId="2" fillId="6" borderId="17" xfId="1" applyNumberFormat="1" applyFont="1" applyFill="1" applyBorder="1" applyAlignment="1" applyProtection="1">
      <alignment horizontal="right" vertical="top" wrapText="1"/>
      <protection locked="0"/>
    </xf>
    <xf numFmtId="164" fontId="2" fillId="6" borderId="13" xfId="1" applyNumberFormat="1" applyFont="1" applyFill="1" applyBorder="1" applyAlignment="1" applyProtection="1">
      <alignment horizontal="right" vertical="top" wrapText="1"/>
      <protection locked="0"/>
    </xf>
    <xf numFmtId="0" fontId="3" fillId="7" borderId="8" xfId="1" applyFont="1" applyFill="1" applyBorder="1" applyAlignment="1" applyProtection="1">
      <alignment horizontal="center" vertical="top" wrapText="1"/>
      <protection locked="0"/>
    </xf>
    <xf numFmtId="165" fontId="3" fillId="7" borderId="8" xfId="1" applyNumberFormat="1" applyFont="1" applyFill="1" applyBorder="1" applyAlignment="1" applyProtection="1">
      <alignment horizontal="right" vertical="top" wrapText="1"/>
      <protection locked="0"/>
    </xf>
    <xf numFmtId="1" fontId="3" fillId="7" borderId="8" xfId="1" applyNumberFormat="1" applyFont="1" applyFill="1" applyBorder="1" applyAlignment="1" applyProtection="1">
      <alignment horizontal="center" vertical="top" wrapText="1"/>
      <protection locked="0"/>
    </xf>
    <xf numFmtId="0" fontId="3" fillId="7" borderId="7" xfId="1" applyFont="1" applyFill="1" applyBorder="1" applyAlignment="1" applyProtection="1">
      <alignment horizontal="center" vertical="top" wrapText="1"/>
      <protection locked="0"/>
    </xf>
    <xf numFmtId="0" fontId="3" fillId="7" borderId="9" xfId="1" applyFont="1" applyFill="1" applyBorder="1" applyAlignment="1" applyProtection="1">
      <alignment horizontal="center" vertical="center" wrapText="1"/>
    </xf>
    <xf numFmtId="0" fontId="5" fillId="7" borderId="39" xfId="1" applyFont="1" applyFill="1" applyBorder="1" applyAlignment="1" applyProtection="1">
      <alignment horizontal="center" vertical="center" wrapText="1"/>
    </xf>
    <xf numFmtId="165" fontId="5" fillId="7" borderId="8" xfId="1" applyNumberFormat="1" applyFont="1" applyFill="1" applyBorder="1" applyAlignment="1" applyProtection="1">
      <alignment horizontal="center" vertical="center" wrapText="1"/>
    </xf>
    <xf numFmtId="164" fontId="5" fillId="7" borderId="8" xfId="1" applyNumberFormat="1" applyFont="1" applyFill="1" applyBorder="1" applyAlignment="1" applyProtection="1">
      <alignment horizontal="center" vertical="center" wrapText="1"/>
    </xf>
    <xf numFmtId="1" fontId="5" fillId="7" borderId="8" xfId="1" applyNumberFormat="1" applyFont="1" applyFill="1" applyBorder="1" applyAlignment="1" applyProtection="1">
      <alignment horizontal="center" vertical="center" wrapText="1"/>
    </xf>
    <xf numFmtId="0" fontId="5" fillId="7" borderId="7" xfId="1" applyFont="1" applyFill="1" applyBorder="1" applyAlignment="1" applyProtection="1">
      <alignment horizontal="center" vertical="center" wrapText="1"/>
    </xf>
    <xf numFmtId="167" fontId="5" fillId="2" borderId="17" xfId="4" applyNumberFormat="1" applyFont="1" applyFill="1" applyBorder="1" applyAlignment="1" applyProtection="1">
      <alignment horizontal="center" wrapText="1"/>
    </xf>
    <xf numFmtId="0" fontId="1" fillId="2" borderId="15" xfId="1" applyFill="1" applyBorder="1" applyAlignment="1">
      <alignment horizontal="center" wrapText="1"/>
    </xf>
    <xf numFmtId="164" fontId="5" fillId="2" borderId="17" xfId="3" applyNumberFormat="1" applyFont="1" applyFill="1" applyBorder="1" applyAlignment="1" applyProtection="1">
      <alignment horizontal="center" wrapText="1"/>
    </xf>
    <xf numFmtId="1" fontId="2" fillId="6" borderId="8" xfId="1" applyNumberFormat="1" applyFont="1" applyFill="1" applyBorder="1" applyAlignment="1" applyProtection="1">
      <alignment vertical="top" wrapText="1"/>
      <protection locked="0"/>
    </xf>
    <xf numFmtId="0" fontId="2" fillId="6" borderId="7" xfId="1" applyFont="1" applyFill="1" applyBorder="1" applyAlignment="1" applyProtection="1">
      <alignment horizontal="left" vertical="top" wrapText="1"/>
      <protection locked="0"/>
    </xf>
    <xf numFmtId="0" fontId="3" fillId="7" borderId="9" xfId="1" applyFont="1" applyFill="1" applyBorder="1" applyAlignment="1" applyProtection="1">
      <alignment horizontal="center" vertical="top" wrapText="1"/>
    </xf>
    <xf numFmtId="1" fontId="3" fillId="7" borderId="8" xfId="1" applyNumberFormat="1" applyFont="1" applyFill="1" applyBorder="1" applyAlignment="1" applyProtection="1">
      <alignment vertical="top" wrapText="1"/>
      <protection locked="0"/>
    </xf>
    <xf numFmtId="0" fontId="3" fillId="7" borderId="7" xfId="1" applyFont="1" applyFill="1" applyBorder="1" applyAlignment="1" applyProtection="1">
      <alignment horizontal="left" vertical="top" wrapText="1"/>
      <protection locked="0"/>
    </xf>
    <xf numFmtId="0" fontId="3" fillId="7" borderId="31" xfId="1" applyFont="1" applyFill="1" applyBorder="1" applyAlignment="1" applyProtection="1">
      <alignment horizontal="center" vertical="center" wrapText="1"/>
    </xf>
    <xf numFmtId="0" fontId="5" fillId="7" borderId="43" xfId="1" applyFont="1" applyFill="1" applyBorder="1" applyAlignment="1" applyProtection="1">
      <alignment horizontal="center" vertical="center" wrapText="1"/>
    </xf>
    <xf numFmtId="0" fontId="5" fillId="7" borderId="29" xfId="1" applyFont="1" applyFill="1" applyBorder="1" applyAlignment="1" applyProtection="1">
      <alignment horizontal="center" vertical="center" wrapText="1"/>
    </xf>
    <xf numFmtId="164" fontId="5" fillId="7" borderId="29" xfId="1" applyNumberFormat="1" applyFont="1" applyFill="1" applyBorder="1" applyAlignment="1" applyProtection="1">
      <alignment horizontal="center" vertical="center" wrapText="1"/>
    </xf>
    <xf numFmtId="1" fontId="5" fillId="7" borderId="29" xfId="1" applyNumberFormat="1" applyFont="1" applyFill="1" applyBorder="1" applyAlignment="1" applyProtection="1">
      <alignment horizontal="center" vertical="center" wrapText="1"/>
    </xf>
    <xf numFmtId="0" fontId="5" fillId="7" borderId="28" xfId="1" applyFont="1" applyFill="1" applyBorder="1" applyAlignment="1" applyProtection="1">
      <alignment horizontal="center" vertical="center" wrapText="1"/>
    </xf>
    <xf numFmtId="164" fontId="2" fillId="6" borderId="52" xfId="1" applyNumberFormat="1" applyFont="1" applyFill="1" applyBorder="1" applyAlignment="1" applyProtection="1">
      <alignment horizontal="right" vertical="top" wrapText="1"/>
      <protection locked="0"/>
    </xf>
    <xf numFmtId="164" fontId="2" fillId="6" borderId="46" xfId="1" applyNumberFormat="1" applyFont="1" applyFill="1" applyBorder="1" applyAlignment="1" applyProtection="1">
      <alignment horizontal="right" vertical="top" wrapText="1"/>
      <protection locked="0"/>
    </xf>
    <xf numFmtId="1" fontId="2" fillId="6" borderId="39" xfId="1" applyNumberFormat="1" applyFont="1" applyFill="1" applyBorder="1" applyAlignment="1" applyProtection="1">
      <alignment horizontal="center" vertical="top" wrapText="1"/>
      <protection locked="0"/>
    </xf>
    <xf numFmtId="165" fontId="3" fillId="7" borderId="29" xfId="1" applyNumberFormat="1" applyFont="1" applyFill="1" applyBorder="1" applyAlignment="1" applyProtection="1">
      <alignment horizontal="center" vertical="center" wrapText="1"/>
    </xf>
    <xf numFmtId="1" fontId="3" fillId="7" borderId="29" xfId="1" applyNumberFormat="1" applyFont="1" applyFill="1" applyBorder="1" applyAlignment="1" applyProtection="1">
      <alignment horizontal="center" vertical="center" wrapText="1"/>
    </xf>
    <xf numFmtId="166" fontId="3" fillId="7" borderId="29" xfId="3" applyNumberFormat="1" applyFont="1" applyFill="1" applyBorder="1" applyAlignment="1" applyProtection="1">
      <alignment horizontal="center" vertical="center" wrapText="1"/>
    </xf>
    <xf numFmtId="164" fontId="3" fillId="7" borderId="29" xfId="1" applyNumberFormat="1" applyFont="1" applyFill="1" applyBorder="1" applyAlignment="1" applyProtection="1">
      <alignment horizontal="center" vertical="center" wrapText="1"/>
    </xf>
    <xf numFmtId="0" fontId="3" fillId="7" borderId="28" xfId="1" applyFont="1" applyFill="1" applyBorder="1" applyAlignment="1" applyProtection="1">
      <alignment horizontal="center" vertical="center" wrapText="1"/>
    </xf>
    <xf numFmtId="165" fontId="3" fillId="7" borderId="8" xfId="1" applyNumberFormat="1" applyFont="1" applyFill="1" applyBorder="1" applyAlignment="1" applyProtection="1">
      <alignment horizontal="center" vertical="top" wrapText="1"/>
      <protection locked="0"/>
    </xf>
    <xf numFmtId="1" fontId="3" fillId="7" borderId="8" xfId="1" applyNumberFormat="1" applyFont="1" applyFill="1" applyBorder="1" applyAlignment="1" applyProtection="1">
      <alignment horizontal="right" vertical="top" wrapText="1"/>
      <protection locked="0"/>
    </xf>
    <xf numFmtId="164" fontId="3" fillId="7" borderId="8" xfId="3" applyNumberFormat="1" applyFont="1" applyFill="1" applyBorder="1" applyAlignment="1" applyProtection="1">
      <alignment horizontal="right" vertical="top" wrapText="1"/>
      <protection locked="0"/>
    </xf>
    <xf numFmtId="165" fontId="2" fillId="6" borderId="8" xfId="1" applyNumberFormat="1" applyFont="1" applyFill="1" applyBorder="1" applyAlignment="1" applyProtection="1">
      <alignment horizontal="center" vertical="top" wrapText="1"/>
      <protection locked="0"/>
    </xf>
    <xf numFmtId="1" fontId="2" fillId="6" borderId="8" xfId="1" applyNumberFormat="1" applyFont="1" applyFill="1" applyBorder="1" applyAlignment="1" applyProtection="1">
      <alignment horizontal="right" vertical="top" wrapText="1"/>
      <protection locked="0"/>
    </xf>
    <xf numFmtId="164" fontId="2" fillId="6" borderId="8" xfId="3" applyNumberFormat="1" applyFont="1" applyFill="1" applyBorder="1" applyAlignment="1" applyProtection="1">
      <alignment horizontal="right" vertical="top" wrapText="1"/>
      <protection locked="0"/>
    </xf>
    <xf numFmtId="165" fontId="3" fillId="6" borderId="8" xfId="1" applyNumberFormat="1" applyFont="1" applyFill="1" applyBorder="1" applyAlignment="1" applyProtection="1">
      <alignment horizontal="center" vertical="top" wrapText="1"/>
      <protection locked="0"/>
    </xf>
    <xf numFmtId="1" fontId="3" fillId="6" borderId="8" xfId="1" applyNumberFormat="1" applyFont="1" applyFill="1" applyBorder="1" applyAlignment="1" applyProtection="1">
      <alignment horizontal="right" vertical="top" wrapText="1"/>
      <protection locked="0"/>
    </xf>
    <xf numFmtId="164" fontId="3" fillId="6" borderId="8" xfId="3" applyNumberFormat="1" applyFont="1" applyFill="1" applyBorder="1" applyAlignment="1" applyProtection="1">
      <alignment horizontal="right" vertical="top" wrapText="1"/>
      <protection locked="0"/>
    </xf>
    <xf numFmtId="0" fontId="3" fillId="6" borderId="7" xfId="1" applyFont="1" applyFill="1" applyBorder="1" applyAlignment="1" applyProtection="1">
      <alignment horizontal="left" vertical="top" wrapText="1"/>
      <protection locked="0"/>
    </xf>
    <xf numFmtId="0" fontId="27" fillId="7" borderId="34" xfId="1" applyFont="1" applyFill="1" applyBorder="1" applyAlignment="1" applyProtection="1">
      <alignment horizontal="center" vertical="top" wrapText="1"/>
      <protection locked="0"/>
    </xf>
    <xf numFmtId="0" fontId="27" fillId="7" borderId="39" xfId="1" applyFont="1" applyFill="1" applyBorder="1" applyAlignment="1" applyProtection="1">
      <alignment horizontal="center" vertical="top" wrapText="1"/>
    </xf>
    <xf numFmtId="164" fontId="3" fillId="6" borderId="19" xfId="1" applyNumberFormat="1" applyFont="1" applyFill="1" applyBorder="1" applyAlignment="1" applyProtection="1">
      <alignment horizontal="right" vertical="top" wrapText="1"/>
      <protection locked="0"/>
    </xf>
    <xf numFmtId="164" fontId="3" fillId="6" borderId="51" xfId="1" applyNumberFormat="1" applyFont="1" applyFill="1" applyBorder="1" applyAlignment="1" applyProtection="1">
      <alignment horizontal="right" vertical="top" wrapText="1"/>
      <protection locked="0"/>
    </xf>
    <xf numFmtId="0" fontId="3" fillId="6" borderId="24" xfId="1" applyFont="1" applyFill="1" applyBorder="1" applyAlignment="1" applyProtection="1">
      <alignment horizontal="center" vertical="top" wrapText="1"/>
    </xf>
    <xf numFmtId="0" fontId="3" fillId="6" borderId="23" xfId="1" applyFont="1" applyFill="1" applyBorder="1" applyAlignment="1" applyProtection="1">
      <alignment horizontal="right" vertical="top" wrapText="1"/>
      <protection locked="0"/>
    </xf>
    <xf numFmtId="164" fontId="3" fillId="6" borderId="22" xfId="1" applyNumberFormat="1" applyFont="1" applyFill="1" applyBorder="1" applyAlignment="1" applyProtection="1">
      <alignment horizontal="right" vertical="top" wrapText="1"/>
      <protection locked="0"/>
    </xf>
    <xf numFmtId="164" fontId="3" fillId="7" borderId="7" xfId="1" applyNumberFormat="1" applyFont="1" applyFill="1" applyBorder="1" applyAlignment="1" applyProtection="1">
      <alignment horizontal="right" vertical="top" wrapText="1"/>
      <protection locked="0"/>
    </xf>
    <xf numFmtId="0" fontId="5" fillId="7" borderId="52" xfId="1" applyFont="1" applyFill="1" applyBorder="1" applyAlignment="1" applyProtection="1">
      <alignment horizontal="center" vertical="center" wrapText="1"/>
    </xf>
    <xf numFmtId="164" fontId="5" fillId="7" borderId="7" xfId="1" applyNumberFormat="1" applyFont="1" applyFill="1" applyBorder="1" applyAlignment="1" applyProtection="1">
      <alignment horizontal="center" vertical="center" wrapText="1"/>
    </xf>
    <xf numFmtId="1" fontId="2" fillId="6" borderId="8" xfId="1" applyNumberFormat="1" applyFont="1" applyFill="1" applyBorder="1" applyAlignment="1" applyProtection="1">
      <alignment horizontal="left" vertical="top" wrapText="1"/>
      <protection locked="0"/>
    </xf>
    <xf numFmtId="1" fontId="2" fillId="0" borderId="16" xfId="1" applyNumberFormat="1" applyFont="1" applyFill="1" applyBorder="1" applyAlignment="1" applyProtection="1">
      <alignment horizontal="left" vertical="top" wrapText="1"/>
      <protection locked="0"/>
    </xf>
    <xf numFmtId="1" fontId="2" fillId="0" borderId="17" xfId="1" applyNumberFormat="1" applyFont="1" applyFill="1" applyBorder="1" applyAlignment="1" applyProtection="1">
      <alignment horizontal="left" vertical="top" wrapText="1"/>
      <protection locked="0"/>
    </xf>
    <xf numFmtId="1" fontId="2" fillId="0" borderId="13" xfId="1" applyNumberFormat="1" applyFont="1" applyFill="1" applyBorder="1" applyAlignment="1" applyProtection="1">
      <alignment horizontal="left" vertical="top" wrapText="1"/>
      <protection locked="0"/>
    </xf>
    <xf numFmtId="164" fontId="3" fillId="7" borderId="33" xfId="1" applyNumberFormat="1" applyFont="1" applyFill="1" applyBorder="1" applyAlignment="1" applyProtection="1">
      <alignment horizontal="right" vertical="top" wrapText="1"/>
      <protection locked="0"/>
    </xf>
    <xf numFmtId="1" fontId="3" fillId="7" borderId="8" xfId="1" applyNumberFormat="1" applyFont="1" applyFill="1" applyBorder="1" applyAlignment="1" applyProtection="1">
      <alignment horizontal="left" vertical="top" wrapText="1"/>
      <protection locked="0"/>
    </xf>
    <xf numFmtId="0" fontId="5" fillId="9" borderId="26" xfId="1" applyFont="1" applyFill="1" applyBorder="1" applyAlignment="1" applyProtection="1">
      <alignment horizontal="right" wrapText="1"/>
    </xf>
    <xf numFmtId="164" fontId="5" fillId="9" borderId="17" xfId="3" applyNumberFormat="1" applyFont="1" applyFill="1" applyBorder="1" applyAlignment="1" applyProtection="1">
      <alignment horizontal="center" wrapText="1"/>
      <protection locked="0"/>
    </xf>
    <xf numFmtId="164" fontId="5" fillId="9" borderId="17" xfId="3" applyNumberFormat="1" applyFont="1" applyFill="1" applyBorder="1" applyAlignment="1" applyProtection="1">
      <alignment horizontal="center" wrapText="1"/>
    </xf>
    <xf numFmtId="167" fontId="5" fillId="9" borderId="17" xfId="4" applyNumberFormat="1" applyFont="1" applyFill="1" applyBorder="1" applyAlignment="1" applyProtection="1">
      <alignment horizontal="center" wrapText="1"/>
    </xf>
    <xf numFmtId="0" fontId="1" fillId="9" borderId="15" xfId="1" applyFill="1" applyBorder="1" applyAlignment="1">
      <alignment horizontal="center" wrapText="1"/>
    </xf>
    <xf numFmtId="0" fontId="3" fillId="7" borderId="27" xfId="1" applyFont="1" applyFill="1" applyBorder="1" applyAlignment="1" applyProtection="1">
      <alignment horizontal="center" vertical="center" wrapText="1"/>
    </xf>
    <xf numFmtId="0" fontId="3" fillId="7" borderId="21" xfId="1" applyFont="1" applyFill="1" applyBorder="1" applyAlignment="1" applyProtection="1">
      <alignment horizontal="center" vertical="center" wrapText="1"/>
    </xf>
    <xf numFmtId="0" fontId="3" fillId="7" borderId="20" xfId="1" applyFont="1" applyFill="1" applyBorder="1" applyAlignment="1" applyProtection="1">
      <alignment horizontal="center" vertical="center" wrapText="1"/>
    </xf>
    <xf numFmtId="0" fontId="2" fillId="0" borderId="10" xfId="1" applyFont="1" applyFill="1" applyBorder="1" applyAlignment="1" applyProtection="1">
      <alignment horizontal="center" vertical="center" wrapText="1"/>
    </xf>
    <xf numFmtId="0" fontId="3" fillId="10" borderId="9" xfId="1" applyFont="1" applyFill="1" applyBorder="1" applyAlignment="1" applyProtection="1">
      <alignment horizontal="right" vertical="center" wrapText="1"/>
    </xf>
    <xf numFmtId="164" fontId="3" fillId="10" borderId="8" xfId="1" applyNumberFormat="1" applyFont="1" applyFill="1" applyBorder="1" applyAlignment="1" applyProtection="1">
      <alignment horizontal="right" vertical="center" wrapText="1"/>
    </xf>
    <xf numFmtId="10" fontId="3" fillId="10" borderId="8" xfId="1" applyNumberFormat="1" applyFont="1" applyFill="1" applyBorder="1" applyAlignment="1" applyProtection="1">
      <alignment horizontal="center" vertical="center" wrapText="1"/>
    </xf>
    <xf numFmtId="1" fontId="2" fillId="6" borderId="11" xfId="1" applyNumberFormat="1" applyFont="1" applyFill="1" applyBorder="1" applyAlignment="1" applyProtection="1">
      <alignment horizontal="right" vertical="center" wrapText="1"/>
      <protection locked="0"/>
    </xf>
    <xf numFmtId="0" fontId="4" fillId="3" borderId="40" xfId="1" applyFont="1" applyFill="1" applyBorder="1" applyAlignment="1" applyProtection="1">
      <alignment horizontal="left" vertical="top" wrapText="1"/>
      <protection locked="0"/>
    </xf>
    <xf numFmtId="165" fontId="4" fillId="3" borderId="16" xfId="1" applyNumberFormat="1" applyFont="1" applyFill="1" applyBorder="1" applyAlignment="1" applyProtection="1">
      <alignment horizontal="center" vertical="top" wrapText="1"/>
      <protection locked="0"/>
    </xf>
    <xf numFmtId="1" fontId="4" fillId="3" borderId="16" xfId="1" applyNumberFormat="1" applyFont="1" applyFill="1" applyBorder="1" applyAlignment="1" applyProtection="1">
      <alignment horizontal="right" vertical="top" wrapText="1"/>
      <protection locked="0"/>
    </xf>
    <xf numFmtId="164" fontId="4" fillId="3" borderId="16" xfId="3" applyNumberFormat="1" applyFont="1" applyFill="1" applyBorder="1" applyAlignment="1" applyProtection="1">
      <alignment horizontal="right" vertical="top" wrapText="1"/>
      <protection locked="0"/>
    </xf>
    <xf numFmtId="0" fontId="4" fillId="3" borderId="19" xfId="1" applyFont="1" applyFill="1" applyBorder="1" applyAlignment="1" applyProtection="1">
      <alignment horizontal="left" vertical="top" wrapText="1"/>
      <protection locked="0"/>
    </xf>
    <xf numFmtId="0" fontId="4" fillId="3" borderId="16" xfId="1" applyFont="1" applyFill="1" applyBorder="1" applyAlignment="1" applyProtection="1">
      <alignment horizontal="center" vertical="top" wrapText="1"/>
      <protection locked="0"/>
    </xf>
    <xf numFmtId="164" fontId="4" fillId="3" borderId="16" xfId="1" applyNumberFormat="1" applyFont="1" applyFill="1" applyBorder="1" applyAlignment="1" applyProtection="1">
      <alignment horizontal="right" vertical="top" wrapText="1"/>
      <protection locked="0"/>
    </xf>
    <xf numFmtId="1" fontId="4" fillId="3" borderId="16" xfId="1" applyNumberFormat="1" applyFont="1" applyFill="1" applyBorder="1" applyAlignment="1" applyProtection="1">
      <alignment horizontal="center" vertical="top" wrapText="1"/>
      <protection locked="0"/>
    </xf>
    <xf numFmtId="165" fontId="4" fillId="3" borderId="16" xfId="1" applyNumberFormat="1" applyFont="1" applyFill="1" applyBorder="1" applyAlignment="1" applyProtection="1">
      <alignment horizontal="right" vertical="top" wrapText="1"/>
      <protection locked="0"/>
    </xf>
    <xf numFmtId="0" fontId="4" fillId="0" borderId="40" xfId="1" applyFont="1" applyFill="1" applyBorder="1" applyAlignment="1" applyProtection="1">
      <alignment vertical="top" wrapText="1"/>
      <protection locked="0"/>
    </xf>
    <xf numFmtId="164" fontId="4" fillId="0" borderId="16" xfId="1" applyNumberFormat="1" applyFont="1" applyFill="1" applyBorder="1" applyAlignment="1" applyProtection="1">
      <alignment horizontal="right" vertical="top" wrapText="1"/>
      <protection locked="0"/>
    </xf>
    <xf numFmtId="164" fontId="4" fillId="0" borderId="11" xfId="1" applyNumberFormat="1" applyFont="1" applyFill="1" applyBorder="1" applyAlignment="1" applyProtection="1">
      <alignment horizontal="right" vertical="top" wrapText="1"/>
      <protection locked="0"/>
    </xf>
    <xf numFmtId="0" fontId="4" fillId="0" borderId="25" xfId="1" applyFont="1" applyFill="1" applyBorder="1" applyAlignment="1" applyProtection="1">
      <alignment vertical="top" wrapText="1"/>
      <protection locked="0"/>
    </xf>
    <xf numFmtId="164" fontId="4" fillId="0" borderId="18" xfId="1" applyNumberFormat="1" applyFont="1" applyFill="1" applyBorder="1" applyAlignment="1" applyProtection="1">
      <alignment horizontal="right" vertical="top" wrapText="1"/>
      <protection locked="0"/>
    </xf>
    <xf numFmtId="0" fontId="19" fillId="9" borderId="32" xfId="1" applyNumberFormat="1" applyFont="1" applyFill="1" applyBorder="1" applyAlignment="1" applyProtection="1">
      <alignment horizontal="left" vertical="center" wrapText="1" readingOrder="1"/>
    </xf>
    <xf numFmtId="0" fontId="19" fillId="9" borderId="33" xfId="1" applyNumberFormat="1" applyFont="1" applyFill="1" applyBorder="1" applyAlignment="1" applyProtection="1">
      <alignment horizontal="left" vertical="center" wrapText="1" readingOrder="1"/>
    </xf>
    <xf numFmtId="0" fontId="19" fillId="9" borderId="34" xfId="1" applyNumberFormat="1" applyFont="1" applyFill="1" applyBorder="1" applyAlignment="1" applyProtection="1">
      <alignment horizontal="left" vertical="center" wrapText="1" readingOrder="1"/>
    </xf>
    <xf numFmtId="0" fontId="5" fillId="7" borderId="9" xfId="1" applyFont="1" applyFill="1" applyBorder="1" applyAlignment="1" applyProtection="1">
      <alignment horizontal="center" vertical="center" wrapText="1"/>
    </xf>
    <xf numFmtId="0" fontId="5" fillId="7" borderId="8" xfId="1" applyFont="1" applyFill="1" applyBorder="1" applyAlignment="1" applyProtection="1">
      <alignment horizontal="center" vertical="center" wrapText="1"/>
    </xf>
    <xf numFmtId="0" fontId="5" fillId="7" borderId="7" xfId="1" applyFont="1" applyFill="1" applyBorder="1" applyAlignment="1" applyProtection="1">
      <alignment horizontal="center" vertical="center" wrapText="1"/>
    </xf>
    <xf numFmtId="0" fontId="10" fillId="6" borderId="47" xfId="1" applyFont="1" applyFill="1" applyBorder="1" applyAlignment="1" applyProtection="1">
      <alignment horizontal="center" vertical="center" wrapText="1"/>
    </xf>
    <xf numFmtId="0" fontId="10" fillId="6" borderId="48" xfId="1" applyFont="1" applyFill="1" applyBorder="1" applyAlignment="1" applyProtection="1">
      <alignment horizontal="center" vertical="center" wrapText="1"/>
    </xf>
    <xf numFmtId="0" fontId="10" fillId="6" borderId="49" xfId="1" applyFont="1" applyFill="1" applyBorder="1" applyAlignment="1" applyProtection="1">
      <alignment horizontal="center" vertical="center" wrapText="1"/>
    </xf>
    <xf numFmtId="0" fontId="2" fillId="0" borderId="6" xfId="1" applyFont="1" applyBorder="1" applyAlignment="1" applyProtection="1">
      <alignment vertical="top" wrapText="1"/>
      <protection locked="0"/>
    </xf>
    <xf numFmtId="0" fontId="2" fillId="0" borderId="5" xfId="1" applyFont="1" applyBorder="1" applyAlignment="1" applyProtection="1">
      <alignment vertical="top" wrapText="1"/>
      <protection locked="0"/>
    </xf>
    <xf numFmtId="0" fontId="2" fillId="0" borderId="4" xfId="1" applyFont="1" applyBorder="1" applyAlignment="1" applyProtection="1">
      <alignment vertical="top" wrapText="1"/>
      <protection locked="0"/>
    </xf>
    <xf numFmtId="0" fontId="2" fillId="0" borderId="3" xfId="1" applyFont="1" applyBorder="1" applyAlignment="1" applyProtection="1">
      <alignment vertical="top" wrapText="1"/>
      <protection locked="0"/>
    </xf>
    <xf numFmtId="0" fontId="2" fillId="0" borderId="2" xfId="1" applyFont="1" applyBorder="1" applyAlignment="1" applyProtection="1">
      <alignment vertical="top" wrapText="1"/>
      <protection locked="0"/>
    </xf>
    <xf numFmtId="0" fontId="2" fillId="0" borderId="1" xfId="1" applyFont="1" applyBorder="1" applyAlignment="1" applyProtection="1">
      <alignment vertical="top" wrapText="1"/>
      <protection locked="0"/>
    </xf>
    <xf numFmtId="49" fontId="18" fillId="0" borderId="0" xfId="1" applyNumberFormat="1" applyFont="1" applyBorder="1" applyAlignment="1">
      <alignment horizontal="center" vertical="center" wrapText="1"/>
    </xf>
    <xf numFmtId="0" fontId="6" fillId="0" borderId="44" xfId="1" applyFont="1" applyBorder="1" applyAlignment="1" applyProtection="1">
      <alignment horizontal="left" vertical="center" wrapText="1"/>
      <protection locked="0"/>
    </xf>
    <xf numFmtId="0" fontId="5" fillId="0" borderId="0" xfId="1" applyFont="1" applyBorder="1" applyAlignment="1">
      <alignment horizontal="right" vertical="center" wrapText="1"/>
    </xf>
    <xf numFmtId="0" fontId="6" fillId="0" borderId="45" xfId="1" applyFont="1" applyBorder="1" applyAlignment="1" applyProtection="1">
      <alignment horizontal="left" vertical="center" wrapText="1"/>
      <protection locked="0"/>
    </xf>
    <xf numFmtId="0" fontId="25" fillId="8" borderId="32" xfId="1" applyNumberFormat="1" applyFont="1" applyFill="1" applyBorder="1" applyAlignment="1" applyProtection="1">
      <alignment horizontal="center" vertical="center" wrapText="1"/>
    </xf>
    <xf numFmtId="0" fontId="25" fillId="8" borderId="33" xfId="1" applyNumberFormat="1" applyFont="1" applyFill="1" applyBorder="1" applyAlignment="1" applyProtection="1">
      <alignment horizontal="center" vertical="center" wrapText="1"/>
    </xf>
    <xf numFmtId="0" fontId="25" fillId="8" borderId="34" xfId="1" applyNumberFormat="1" applyFont="1" applyFill="1" applyBorder="1" applyAlignment="1" applyProtection="1">
      <alignment horizontal="center" vertical="center" wrapText="1"/>
    </xf>
    <xf numFmtId="49" fontId="9" fillId="0" borderId="2" xfId="1" applyNumberFormat="1" applyFont="1" applyBorder="1" applyAlignment="1">
      <alignment horizontal="center" vertical="center" wrapText="1"/>
    </xf>
    <xf numFmtId="1" fontId="5" fillId="4" borderId="29" xfId="1" applyNumberFormat="1" applyFont="1" applyFill="1" applyBorder="1" applyAlignment="1" applyProtection="1">
      <alignment horizontal="center" vertical="center" wrapText="1"/>
    </xf>
    <xf numFmtId="1" fontId="5" fillId="4" borderId="21" xfId="1" applyNumberFormat="1" applyFont="1" applyFill="1" applyBorder="1" applyAlignment="1" applyProtection="1">
      <alignment horizontal="center" vertical="center" wrapText="1"/>
    </xf>
    <xf numFmtId="0" fontId="10" fillId="0" borderId="0" xfId="1" applyNumberFormat="1" applyFont="1" applyAlignment="1">
      <alignment horizontal="right" vertical="center" wrapText="1"/>
    </xf>
    <xf numFmtId="0" fontId="5" fillId="4" borderId="30" xfId="1" applyFont="1" applyFill="1" applyBorder="1" applyAlignment="1" applyProtection="1">
      <alignment horizontal="center" vertical="center" wrapText="1"/>
    </xf>
    <xf numFmtId="49" fontId="10" fillId="0" borderId="0" xfId="1" applyNumberFormat="1" applyFont="1" applyAlignment="1">
      <alignment horizontal="left" vertical="center" wrapText="1"/>
    </xf>
    <xf numFmtId="0" fontId="5" fillId="4" borderId="31" xfId="1" applyFont="1" applyFill="1" applyBorder="1" applyAlignment="1" applyProtection="1">
      <alignment horizontal="center" vertical="center" wrapText="1"/>
    </xf>
    <xf numFmtId="0" fontId="5" fillId="4" borderId="27" xfId="1" applyFont="1" applyFill="1" applyBorder="1" applyAlignment="1" applyProtection="1">
      <alignment horizontal="center" vertical="center" wrapText="1"/>
    </xf>
    <xf numFmtId="0" fontId="7" fillId="9" borderId="6" xfId="1" applyFont="1" applyFill="1" applyBorder="1" applyAlignment="1">
      <alignment horizontal="left" vertical="center" wrapText="1"/>
    </xf>
    <xf numFmtId="0" fontId="3" fillId="9" borderId="5" xfId="1" applyFont="1" applyFill="1" applyBorder="1" applyAlignment="1">
      <alignment horizontal="left" vertical="center" wrapText="1"/>
    </xf>
    <xf numFmtId="0" fontId="3" fillId="9" borderId="4" xfId="1" applyFont="1" applyFill="1" applyBorder="1" applyAlignment="1">
      <alignment horizontal="left" vertical="center" wrapText="1"/>
    </xf>
    <xf numFmtId="0" fontId="3" fillId="9" borderId="3" xfId="1" applyFont="1" applyFill="1" applyBorder="1" applyAlignment="1">
      <alignment horizontal="left" vertical="center" wrapText="1"/>
    </xf>
    <xf numFmtId="0" fontId="3" fillId="9" borderId="2" xfId="1" applyFont="1" applyFill="1" applyBorder="1" applyAlignment="1">
      <alignment horizontal="left" vertical="center" wrapText="1"/>
    </xf>
    <xf numFmtId="0" fontId="3" fillId="9" borderId="1" xfId="1" applyFont="1" applyFill="1" applyBorder="1" applyAlignment="1">
      <alignment horizontal="left" vertical="center" wrapText="1"/>
    </xf>
    <xf numFmtId="0" fontId="3" fillId="0" borderId="2" xfId="1" applyFont="1" applyBorder="1" applyAlignment="1">
      <alignment vertical="center" wrapText="1"/>
    </xf>
    <xf numFmtId="164" fontId="5" fillId="4" borderId="31" xfId="1" applyNumberFormat="1" applyFont="1" applyFill="1" applyBorder="1" applyAlignment="1" applyProtection="1">
      <alignment horizontal="center" vertical="center" wrapText="1"/>
    </xf>
    <xf numFmtId="164" fontId="5" fillId="4" borderId="27" xfId="1" applyNumberFormat="1" applyFont="1" applyFill="1" applyBorder="1" applyAlignment="1" applyProtection="1">
      <alignment horizontal="center" vertical="center" wrapText="1"/>
    </xf>
    <xf numFmtId="0" fontId="5" fillId="4" borderId="28" xfId="1" applyFont="1" applyFill="1" applyBorder="1" applyAlignment="1" applyProtection="1">
      <alignment horizontal="center" vertical="center" wrapText="1"/>
    </xf>
    <xf numFmtId="0" fontId="5" fillId="4" borderId="20" xfId="1" applyFont="1" applyFill="1" applyBorder="1" applyAlignment="1" applyProtection="1">
      <alignment horizontal="center" vertical="center" wrapText="1"/>
    </xf>
    <xf numFmtId="164" fontId="5" fillId="4" borderId="29" xfId="1" applyNumberFormat="1" applyFont="1" applyFill="1" applyBorder="1" applyAlignment="1" applyProtection="1">
      <alignment horizontal="center" vertical="center" wrapText="1"/>
    </xf>
    <xf numFmtId="164" fontId="5" fillId="4" borderId="21" xfId="1" applyNumberFormat="1" applyFont="1" applyFill="1" applyBorder="1" applyAlignment="1" applyProtection="1">
      <alignment horizontal="center" vertical="center" wrapText="1"/>
    </xf>
    <xf numFmtId="0" fontId="27" fillId="4" borderId="6" xfId="1" applyFont="1" applyFill="1" applyBorder="1" applyAlignment="1">
      <alignment horizontal="left" vertical="center" wrapText="1"/>
    </xf>
    <xf numFmtId="0" fontId="27" fillId="4" borderId="5" xfId="1" applyFont="1" applyFill="1" applyBorder="1" applyAlignment="1">
      <alignment horizontal="left" vertical="center" wrapText="1"/>
    </xf>
    <xf numFmtId="0" fontId="27" fillId="4" borderId="4" xfId="1" applyFont="1" applyFill="1" applyBorder="1" applyAlignment="1">
      <alignment horizontal="left" vertical="center" wrapText="1"/>
    </xf>
    <xf numFmtId="0" fontId="2" fillId="3" borderId="6" xfId="1" applyFont="1" applyFill="1" applyBorder="1" applyAlignment="1" applyProtection="1">
      <alignment horizontal="left" vertical="center" wrapText="1"/>
      <protection locked="0"/>
    </xf>
    <xf numFmtId="0" fontId="2" fillId="3" borderId="5" xfId="1" applyFont="1" applyFill="1" applyBorder="1" applyAlignment="1" applyProtection="1">
      <alignment horizontal="left" vertical="center" wrapText="1"/>
      <protection locked="0"/>
    </xf>
    <xf numFmtId="0" fontId="2" fillId="3" borderId="4" xfId="1" applyFont="1" applyFill="1" applyBorder="1" applyAlignment="1" applyProtection="1">
      <alignment horizontal="left" vertical="center" wrapText="1"/>
      <protection locked="0"/>
    </xf>
    <xf numFmtId="0" fontId="2" fillId="3" borderId="37" xfId="1" applyFont="1" applyFill="1" applyBorder="1" applyAlignment="1" applyProtection="1">
      <alignment horizontal="left" vertical="center" wrapText="1"/>
      <protection locked="0"/>
    </xf>
    <xf numFmtId="0" fontId="2" fillId="3" borderId="0" xfId="1" applyFont="1" applyFill="1" applyBorder="1" applyAlignment="1" applyProtection="1">
      <alignment horizontal="left" vertical="center" wrapText="1"/>
      <protection locked="0"/>
    </xf>
    <xf numFmtId="0" fontId="2" fillId="3" borderId="38" xfId="1" applyFont="1" applyFill="1" applyBorder="1" applyAlignment="1" applyProtection="1">
      <alignment horizontal="left" vertical="center" wrapText="1"/>
      <protection locked="0"/>
    </xf>
    <xf numFmtId="0" fontId="2" fillId="3" borderId="3" xfId="1" applyFont="1" applyFill="1" applyBorder="1" applyAlignment="1" applyProtection="1">
      <alignment horizontal="left" vertical="center" wrapText="1"/>
      <protection locked="0"/>
    </xf>
    <xf numFmtId="0" fontId="2" fillId="3" borderId="2" xfId="1" applyFont="1" applyFill="1" applyBorder="1" applyAlignment="1" applyProtection="1">
      <alignment horizontal="left" vertical="center" wrapText="1"/>
      <protection locked="0"/>
    </xf>
    <xf numFmtId="0" fontId="2" fillId="3" borderId="1" xfId="1" applyFont="1" applyFill="1" applyBorder="1" applyAlignment="1" applyProtection="1">
      <alignment horizontal="left" vertical="center" wrapText="1"/>
      <protection locked="0"/>
    </xf>
    <xf numFmtId="0" fontId="3" fillId="0" borderId="0" xfId="1" applyFont="1" applyBorder="1" applyAlignment="1">
      <alignment vertical="center" wrapText="1"/>
    </xf>
    <xf numFmtId="0" fontId="2" fillId="0" borderId="32" xfId="1" applyFont="1" applyBorder="1" applyAlignment="1" applyProtection="1">
      <alignment vertical="top" wrapText="1"/>
      <protection locked="0"/>
    </xf>
    <xf numFmtId="0" fontId="2" fillId="0" borderId="33" xfId="1" applyFont="1" applyBorder="1" applyAlignment="1" applyProtection="1">
      <alignment vertical="top" wrapText="1"/>
      <protection locked="0"/>
    </xf>
    <xf numFmtId="0" fontId="2" fillId="0" borderId="34" xfId="1" applyFont="1" applyBorder="1" applyAlignment="1" applyProtection="1">
      <alignment vertical="top" wrapText="1"/>
      <protection locked="0"/>
    </xf>
    <xf numFmtId="0" fontId="3" fillId="9" borderId="32" xfId="1" applyNumberFormat="1" applyFont="1" applyFill="1" applyBorder="1" applyAlignment="1">
      <alignment horizontal="left" vertical="center" wrapText="1"/>
    </xf>
    <xf numFmtId="0" fontId="3" fillId="9" borderId="33" xfId="1" applyNumberFormat="1" applyFont="1" applyFill="1" applyBorder="1" applyAlignment="1">
      <alignment horizontal="left" vertical="center" wrapText="1"/>
    </xf>
    <xf numFmtId="0" fontId="3" fillId="9" borderId="34" xfId="1" applyNumberFormat="1" applyFont="1" applyFill="1" applyBorder="1" applyAlignment="1">
      <alignment horizontal="left" vertical="center" wrapText="1"/>
    </xf>
    <xf numFmtId="49" fontId="5" fillId="4" borderId="30" xfId="2" applyNumberFormat="1" applyFont="1" applyFill="1" applyBorder="1" applyAlignment="1" applyProtection="1">
      <alignment horizontal="center" vertical="center" wrapText="1"/>
    </xf>
    <xf numFmtId="0" fontId="5" fillId="7" borderId="33" xfId="1" applyFont="1" applyFill="1" applyBorder="1" applyAlignment="1" applyProtection="1">
      <alignment horizontal="left" vertical="top" wrapText="1"/>
      <protection locked="0"/>
    </xf>
    <xf numFmtId="0" fontId="5" fillId="7" borderId="34" xfId="1" applyFont="1" applyFill="1" applyBorder="1" applyAlignment="1" applyProtection="1">
      <alignment horizontal="left" vertical="top" wrapText="1"/>
      <protection locked="0"/>
    </xf>
    <xf numFmtId="0" fontId="2" fillId="0" borderId="6" xfId="1" applyFont="1" applyBorder="1" applyAlignment="1" applyProtection="1">
      <alignment horizontal="left" vertical="top" wrapText="1"/>
      <protection locked="0"/>
    </xf>
    <xf numFmtId="0" fontId="2" fillId="0" borderId="5" xfId="1" applyFont="1" applyBorder="1" applyAlignment="1" applyProtection="1">
      <alignment horizontal="left" vertical="top" wrapText="1"/>
      <protection locked="0"/>
    </xf>
    <xf numFmtId="0" fontId="2" fillId="0" borderId="4" xfId="1" applyFont="1" applyBorder="1" applyAlignment="1" applyProtection="1">
      <alignment horizontal="left" vertical="top" wrapText="1"/>
      <protection locked="0"/>
    </xf>
    <xf numFmtId="0" fontId="2" fillId="0" borderId="3" xfId="1" applyFont="1" applyBorder="1" applyAlignment="1" applyProtection="1">
      <alignment horizontal="left" vertical="top" wrapText="1"/>
      <protection locked="0"/>
    </xf>
    <xf numFmtId="0" fontId="2" fillId="0" borderId="2" xfId="1" applyFont="1" applyBorder="1" applyAlignment="1" applyProtection="1">
      <alignment horizontal="left" vertical="top" wrapText="1"/>
      <protection locked="0"/>
    </xf>
    <xf numFmtId="0" fontId="2" fillId="0" borderId="1" xfId="1" applyFont="1" applyBorder="1" applyAlignment="1" applyProtection="1">
      <alignment horizontal="left" vertical="top" wrapText="1"/>
      <protection locked="0"/>
    </xf>
    <xf numFmtId="49" fontId="10" fillId="0" borderId="0" xfId="1" applyNumberFormat="1" applyFont="1" applyAlignment="1" applyProtection="1">
      <alignment horizontal="left" vertical="top" wrapText="1"/>
    </xf>
    <xf numFmtId="0" fontId="9" fillId="0" borderId="0" xfId="1" applyFont="1" applyBorder="1" applyAlignment="1" applyProtection="1">
      <alignment horizontal="center" vertical="center" wrapText="1"/>
    </xf>
    <xf numFmtId="0" fontId="7" fillId="9" borderId="32" xfId="1" applyFont="1" applyFill="1" applyBorder="1" applyAlignment="1" applyProtection="1">
      <alignment horizontal="left" vertical="center" wrapText="1"/>
    </xf>
    <xf numFmtId="0" fontId="7" fillId="9" borderId="33" xfId="1" applyFont="1" applyFill="1" applyBorder="1" applyAlignment="1" applyProtection="1">
      <alignment horizontal="left" vertical="center" wrapText="1"/>
    </xf>
    <xf numFmtId="0" fontId="7" fillId="9" borderId="34" xfId="1" applyFont="1" applyFill="1" applyBorder="1" applyAlignment="1" applyProtection="1">
      <alignment horizontal="left" vertical="center" wrapText="1"/>
    </xf>
    <xf numFmtId="0" fontId="5" fillId="7" borderId="33" xfId="1" applyFont="1" applyFill="1" applyBorder="1" applyAlignment="1" applyProtection="1">
      <alignment horizontal="left" vertical="top" wrapText="1"/>
    </xf>
    <xf numFmtId="0" fontId="5" fillId="7" borderId="34" xfId="1" applyFont="1" applyFill="1" applyBorder="1" applyAlignment="1" applyProtection="1">
      <alignment horizontal="left" vertical="top" wrapText="1"/>
    </xf>
    <xf numFmtId="0" fontId="5" fillId="7" borderId="32" xfId="1" applyFont="1" applyFill="1" applyBorder="1" applyAlignment="1" applyProtection="1">
      <alignment horizontal="center" vertical="top" wrapText="1"/>
      <protection locked="0"/>
    </xf>
    <xf numFmtId="0" fontId="5" fillId="7" borderId="33" xfId="1" applyFont="1" applyFill="1" applyBorder="1" applyAlignment="1" applyProtection="1">
      <alignment horizontal="center" vertical="top" wrapText="1"/>
      <protection locked="0"/>
    </xf>
    <xf numFmtId="0" fontId="5" fillId="7" borderId="34" xfId="1" applyFont="1" applyFill="1" applyBorder="1" applyAlignment="1" applyProtection="1">
      <alignment horizontal="center" vertical="top" wrapText="1"/>
      <protection locked="0"/>
    </xf>
    <xf numFmtId="0" fontId="9" fillId="0" borderId="2" xfId="1" applyFont="1" applyBorder="1" applyAlignment="1" applyProtection="1">
      <alignment horizontal="center" vertical="center" wrapText="1"/>
    </xf>
    <xf numFmtId="0" fontId="13" fillId="9" borderId="32" xfId="1" applyFont="1" applyFill="1" applyBorder="1" applyAlignment="1" applyProtection="1">
      <alignment horizontal="left" vertical="center" wrapText="1"/>
    </xf>
    <xf numFmtId="0" fontId="13" fillId="9" borderId="33" xfId="1" applyFont="1" applyFill="1" applyBorder="1" applyAlignment="1" applyProtection="1">
      <alignment horizontal="left" vertical="center" wrapText="1"/>
    </xf>
    <xf numFmtId="0" fontId="13" fillId="9" borderId="34" xfId="1" applyFont="1" applyFill="1" applyBorder="1" applyAlignment="1" applyProtection="1">
      <alignment horizontal="left" vertical="center" wrapText="1"/>
    </xf>
    <xf numFmtId="0" fontId="5" fillId="7" borderId="32" xfId="1" applyFont="1" applyFill="1" applyBorder="1" applyAlignment="1" applyProtection="1">
      <alignment horizontal="center" vertical="top" wrapText="1"/>
    </xf>
    <xf numFmtId="0" fontId="5" fillId="7" borderId="33" xfId="1" applyFont="1" applyFill="1" applyBorder="1" applyAlignment="1" applyProtection="1">
      <alignment horizontal="center" vertical="top" wrapText="1"/>
    </xf>
    <xf numFmtId="0" fontId="5" fillId="7" borderId="34" xfId="1" applyFont="1" applyFill="1" applyBorder="1" applyAlignment="1" applyProtection="1">
      <alignment horizontal="center" vertical="top" wrapText="1"/>
    </xf>
    <xf numFmtId="0" fontId="10" fillId="0" borderId="0" xfId="1" applyNumberFormat="1" applyFont="1" applyAlignment="1">
      <alignment horizontal="right" vertical="top" wrapText="1"/>
    </xf>
    <xf numFmtId="49" fontId="9" fillId="0" borderId="0" xfId="1" applyNumberFormat="1" applyFont="1" applyBorder="1" applyAlignment="1" applyProtection="1">
      <alignment horizontal="center" vertical="center" wrapText="1"/>
    </xf>
    <xf numFmtId="49" fontId="5" fillId="0" borderId="32" xfId="1" applyNumberFormat="1" applyFont="1" applyBorder="1" applyAlignment="1" applyProtection="1">
      <alignment horizontal="left" wrapText="1"/>
    </xf>
    <xf numFmtId="49" fontId="5" fillId="0" borderId="33" xfId="1" applyNumberFormat="1" applyFont="1" applyBorder="1" applyAlignment="1" applyProtection="1">
      <alignment horizontal="left" wrapText="1"/>
    </xf>
    <xf numFmtId="49" fontId="5" fillId="0" borderId="34" xfId="1" applyNumberFormat="1" applyFont="1" applyBorder="1" applyAlignment="1" applyProtection="1">
      <alignment horizontal="left" wrapText="1"/>
    </xf>
    <xf numFmtId="0" fontId="2" fillId="9" borderId="32" xfId="1" applyFont="1" applyFill="1" applyBorder="1" applyAlignment="1" applyProtection="1">
      <alignment horizontal="left" vertical="center" wrapText="1"/>
    </xf>
    <xf numFmtId="0" fontId="2" fillId="9" borderId="33" xfId="1" applyFont="1" applyFill="1" applyBorder="1" applyAlignment="1" applyProtection="1">
      <alignment horizontal="left" vertical="center" wrapText="1"/>
    </xf>
    <xf numFmtId="0" fontId="2" fillId="9" borderId="34" xfId="1" applyFont="1" applyFill="1" applyBorder="1" applyAlignment="1" applyProtection="1">
      <alignment horizontal="left" vertical="center" wrapText="1"/>
    </xf>
    <xf numFmtId="167" fontId="5" fillId="2" borderId="17" xfId="4" applyNumberFormat="1" applyFont="1" applyFill="1" applyBorder="1" applyAlignment="1" applyProtection="1">
      <alignment horizontal="center" wrapText="1"/>
    </xf>
    <xf numFmtId="0" fontId="1" fillId="2" borderId="15" xfId="1" applyFill="1" applyBorder="1" applyAlignment="1">
      <alignment horizontal="center" wrapText="1"/>
    </xf>
    <xf numFmtId="49" fontId="10" fillId="0" borderId="0" xfId="1" applyNumberFormat="1" applyFont="1" applyAlignment="1" applyProtection="1">
      <alignment horizontal="right" vertical="top" wrapText="1"/>
    </xf>
    <xf numFmtId="0" fontId="10" fillId="0" borderId="0" xfId="1" applyFont="1" applyAlignment="1">
      <alignment vertical="top" wrapText="1"/>
    </xf>
    <xf numFmtId="49" fontId="9" fillId="0" borderId="2" xfId="1" applyNumberFormat="1" applyFont="1" applyBorder="1" applyAlignment="1" applyProtection="1">
      <alignment horizontal="center" vertical="center"/>
    </xf>
    <xf numFmtId="0" fontId="2" fillId="9" borderId="32" xfId="1" applyNumberFormat="1" applyFont="1" applyFill="1" applyBorder="1" applyAlignment="1" applyProtection="1">
      <alignment horizontal="left" vertical="center" wrapText="1"/>
      <protection locked="0"/>
    </xf>
    <xf numFmtId="0" fontId="2" fillId="9" borderId="33" xfId="1" applyFont="1" applyFill="1" applyBorder="1" applyAlignment="1">
      <alignment horizontal="left" vertical="center" wrapText="1"/>
    </xf>
    <xf numFmtId="0" fontId="2" fillId="9" borderId="34" xfId="1" applyFont="1" applyFill="1" applyBorder="1" applyAlignment="1">
      <alignment horizontal="left" vertical="center" wrapText="1"/>
    </xf>
    <xf numFmtId="49" fontId="5" fillId="4" borderId="30" xfId="1" applyNumberFormat="1" applyFont="1" applyFill="1" applyBorder="1" applyAlignment="1" applyProtection="1">
      <alignment horizontal="center" vertical="top" wrapText="1"/>
    </xf>
    <xf numFmtId="0" fontId="1" fillId="4" borderId="36" xfId="1" applyFill="1" applyBorder="1" applyAlignment="1">
      <alignment horizontal="center" vertical="top" wrapText="1"/>
    </xf>
    <xf numFmtId="167" fontId="5" fillId="4" borderId="17" xfId="4" applyNumberFormat="1" applyFont="1" applyFill="1" applyBorder="1" applyAlignment="1" applyProtection="1">
      <alignment horizontal="center" vertical="top" wrapText="1"/>
    </xf>
    <xf numFmtId="0" fontId="1" fillId="4" borderId="15" xfId="1" applyFill="1" applyBorder="1" applyAlignment="1">
      <alignment horizontal="center" vertical="top" wrapText="1"/>
    </xf>
    <xf numFmtId="167" fontId="5" fillId="3" borderId="17" xfId="4" applyNumberFormat="1" applyFont="1" applyFill="1" applyBorder="1" applyAlignment="1" applyProtection="1">
      <alignment horizontal="center" wrapText="1"/>
    </xf>
    <xf numFmtId="0" fontId="1" fillId="3" borderId="15" xfId="1" applyFill="1" applyBorder="1" applyAlignment="1">
      <alignment horizontal="center" wrapText="1"/>
    </xf>
    <xf numFmtId="164" fontId="5" fillId="3" borderId="17" xfId="3" applyNumberFormat="1" applyFont="1" applyFill="1" applyBorder="1" applyAlignment="1" applyProtection="1">
      <alignment horizontal="center" wrapText="1"/>
    </xf>
    <xf numFmtId="164" fontId="5" fillId="4" borderId="17" xfId="3" applyNumberFormat="1" applyFont="1" applyFill="1" applyBorder="1" applyAlignment="1" applyProtection="1">
      <alignment horizontal="center" wrapText="1"/>
    </xf>
    <xf numFmtId="0" fontId="1" fillId="4" borderId="15" xfId="1" applyFill="1" applyBorder="1" applyAlignment="1">
      <alignment horizontal="center" wrapText="1"/>
    </xf>
    <xf numFmtId="0" fontId="22" fillId="4" borderId="32" xfId="1" applyFont="1" applyFill="1" applyBorder="1" applyAlignment="1"/>
    <xf numFmtId="0" fontId="23" fillId="4" borderId="33" xfId="1" applyFont="1" applyFill="1" applyBorder="1" applyAlignment="1"/>
    <xf numFmtId="0" fontId="23" fillId="4" borderId="34" xfId="1" applyFont="1" applyFill="1" applyBorder="1" applyAlignment="1"/>
    <xf numFmtId="0" fontId="2" fillId="0" borderId="6" xfId="1" applyFont="1" applyBorder="1" applyAlignment="1">
      <alignment vertical="top" wrapText="1"/>
    </xf>
    <xf numFmtId="0" fontId="2" fillId="0" borderId="5" xfId="1" applyFont="1" applyBorder="1" applyAlignment="1">
      <alignment vertical="top" wrapText="1"/>
    </xf>
    <xf numFmtId="0" fontId="2" fillId="0" borderId="4" xfId="1" applyFont="1" applyBorder="1" applyAlignment="1">
      <alignment vertical="top" wrapText="1"/>
    </xf>
    <xf numFmtId="0" fontId="2" fillId="0" borderId="37" xfId="1" applyFont="1" applyBorder="1" applyAlignment="1">
      <alignment vertical="top" wrapText="1"/>
    </xf>
    <xf numFmtId="0" fontId="2" fillId="0" borderId="0" xfId="1" applyFont="1" applyBorder="1" applyAlignment="1">
      <alignment vertical="top" wrapText="1"/>
    </xf>
    <xf numFmtId="0" fontId="2" fillId="0" borderId="38" xfId="1" applyFont="1" applyBorder="1" applyAlignment="1">
      <alignment vertical="top" wrapText="1"/>
    </xf>
    <xf numFmtId="0" fontId="2" fillId="0" borderId="3" xfId="1" applyFont="1" applyBorder="1" applyAlignment="1">
      <alignment vertical="top" wrapText="1"/>
    </xf>
    <xf numFmtId="0" fontId="2" fillId="0" borderId="2" xfId="1" applyFont="1" applyBorder="1" applyAlignment="1">
      <alignment vertical="top" wrapText="1"/>
    </xf>
    <xf numFmtId="0" fontId="2" fillId="0" borderId="1" xfId="1" applyFont="1" applyBorder="1" applyAlignment="1">
      <alignment vertical="top" wrapText="1"/>
    </xf>
    <xf numFmtId="164" fontId="5" fillId="2" borderId="17" xfId="3" applyNumberFormat="1" applyFont="1" applyFill="1" applyBorder="1" applyAlignment="1" applyProtection="1">
      <alignment horizontal="center" wrapText="1"/>
    </xf>
    <xf numFmtId="164" fontId="5" fillId="2" borderId="22" xfId="3" applyNumberFormat="1" applyFont="1" applyFill="1" applyBorder="1" applyAlignment="1" applyProtection="1">
      <alignment horizontal="center" wrapText="1"/>
    </xf>
    <xf numFmtId="0" fontId="1" fillId="2" borderId="51" xfId="1" applyFill="1" applyBorder="1" applyAlignment="1">
      <alignment horizontal="center" wrapText="1"/>
    </xf>
    <xf numFmtId="0" fontId="5" fillId="4" borderId="6" xfId="1" applyFont="1" applyFill="1" applyBorder="1" applyAlignment="1" applyProtection="1">
      <alignment horizontal="left" vertical="center" wrapText="1" indent="1"/>
    </xf>
    <xf numFmtId="0" fontId="5" fillId="4" borderId="5" xfId="1" applyFont="1" applyFill="1" applyBorder="1" applyAlignment="1" applyProtection="1">
      <alignment horizontal="left" vertical="center" wrapText="1" indent="1"/>
    </xf>
    <xf numFmtId="0" fontId="5" fillId="4" borderId="4" xfId="1" applyFont="1" applyFill="1" applyBorder="1" applyAlignment="1" applyProtection="1">
      <alignment horizontal="left" vertical="center" wrapText="1" indent="1"/>
    </xf>
    <xf numFmtId="0" fontId="3" fillId="3" borderId="32" xfId="1" applyFont="1" applyFill="1" applyBorder="1" applyAlignment="1" applyProtection="1">
      <alignment horizontal="left" vertical="center" wrapText="1"/>
      <protection locked="0"/>
    </xf>
    <xf numFmtId="0" fontId="2" fillId="3" borderId="33" xfId="1" applyFont="1" applyFill="1" applyBorder="1" applyAlignment="1" applyProtection="1">
      <alignment horizontal="left" vertical="center" wrapText="1"/>
      <protection locked="0"/>
    </xf>
    <xf numFmtId="0" fontId="2" fillId="3" borderId="34" xfId="1" applyFont="1" applyFill="1" applyBorder="1" applyAlignment="1" applyProtection="1">
      <alignment horizontal="left" vertical="center" wrapText="1"/>
      <protection locked="0"/>
    </xf>
  </cellXfs>
  <cellStyles count="5">
    <cellStyle name="Currency 2" xfId="3"/>
    <cellStyle name="Normal" xfId="0" builtinId="0"/>
    <cellStyle name="Normal 2" xfId="1"/>
    <cellStyle name="Normal 2 2" xfId="2"/>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P93"/>
  <sheetViews>
    <sheetView showGridLines="0" tabSelected="1" zoomScaleNormal="100" workbookViewId="0">
      <selection activeCell="A32" sqref="A32"/>
    </sheetView>
  </sheetViews>
  <sheetFormatPr defaultColWidth="9.140625" defaultRowHeight="12.75" x14ac:dyDescent="0.25"/>
  <cols>
    <col min="1" max="1" width="24.140625" style="171" customWidth="1"/>
    <col min="2" max="6" width="16.42578125" style="171" customWidth="1"/>
    <col min="7" max="8" width="16.42578125" style="69" customWidth="1"/>
    <col min="9" max="9" width="42.140625" style="1" customWidth="1"/>
    <col min="10" max="22" width="9.28515625" style="69" customWidth="1"/>
    <col min="23" max="16384" width="9.140625" style="69"/>
  </cols>
  <sheetData>
    <row r="1" spans="1:16" s="1" customFormat="1" ht="11.25" customHeight="1" x14ac:dyDescent="0.25">
      <c r="A1" s="146" t="s">
        <v>105</v>
      </c>
      <c r="B1" s="147"/>
      <c r="C1" s="408" t="s">
        <v>61</v>
      </c>
      <c r="D1" s="408"/>
      <c r="E1" s="408"/>
      <c r="F1" s="408"/>
      <c r="G1" s="408"/>
      <c r="H1" s="408"/>
      <c r="I1" s="148" t="s">
        <v>103</v>
      </c>
    </row>
    <row r="2" spans="1:16" s="1" customFormat="1" ht="11.25" customHeight="1" x14ac:dyDescent="0.25">
      <c r="A2" s="149"/>
      <c r="B2" s="147"/>
      <c r="C2" s="408"/>
      <c r="D2" s="408"/>
      <c r="E2" s="408"/>
      <c r="F2" s="408"/>
      <c r="G2" s="408"/>
      <c r="H2" s="408"/>
      <c r="I2" s="148" t="s">
        <v>104</v>
      </c>
    </row>
    <row r="3" spans="1:16" s="152" customFormat="1" ht="42.95" customHeight="1" x14ac:dyDescent="0.25">
      <c r="A3" s="150" t="s">
        <v>135</v>
      </c>
      <c r="B3" s="409"/>
      <c r="C3" s="409"/>
      <c r="D3" s="410" t="s">
        <v>62</v>
      </c>
      <c r="E3" s="410"/>
      <c r="F3" s="410"/>
      <c r="G3" s="410"/>
      <c r="H3" s="410"/>
      <c r="I3" s="151"/>
    </row>
    <row r="4" spans="1:16" s="152" customFormat="1" ht="30.75" customHeight="1" x14ac:dyDescent="0.25">
      <c r="A4" s="150" t="s">
        <v>116</v>
      </c>
      <c r="B4" s="411"/>
      <c r="C4" s="411"/>
      <c r="D4" s="410" t="s">
        <v>63</v>
      </c>
      <c r="E4" s="410"/>
      <c r="F4" s="410"/>
      <c r="G4" s="410"/>
      <c r="H4" s="410"/>
      <c r="I4" s="151"/>
    </row>
    <row r="5" spans="1:16" s="152" customFormat="1" ht="10.5" customHeight="1" thickBot="1" x14ac:dyDescent="0.3">
      <c r="A5" s="150"/>
      <c r="B5" s="153"/>
      <c r="C5" s="153"/>
      <c r="D5" s="150"/>
      <c r="E5" s="150"/>
      <c r="F5" s="150"/>
      <c r="G5" s="150"/>
      <c r="H5" s="150"/>
      <c r="I5" s="154"/>
    </row>
    <row r="6" spans="1:16" s="155" customFormat="1" ht="15.75" customHeight="1" thickBot="1" x14ac:dyDescent="0.3">
      <c r="A6" s="412" t="s">
        <v>115</v>
      </c>
      <c r="B6" s="413"/>
      <c r="C6" s="413"/>
      <c r="D6" s="413"/>
      <c r="E6" s="413"/>
      <c r="F6" s="413"/>
      <c r="G6" s="413"/>
      <c r="H6" s="413"/>
      <c r="I6" s="414"/>
    </row>
    <row r="7" spans="1:16" s="155" customFormat="1" ht="117" customHeight="1" thickBot="1" x14ac:dyDescent="0.3">
      <c r="A7" s="393" t="s">
        <v>140</v>
      </c>
      <c r="B7" s="394"/>
      <c r="C7" s="394"/>
      <c r="D7" s="394"/>
      <c r="E7" s="394"/>
      <c r="F7" s="394"/>
      <c r="G7" s="394"/>
      <c r="H7" s="394"/>
      <c r="I7" s="395"/>
      <c r="K7" s="152"/>
      <c r="L7" s="152"/>
      <c r="M7" s="152"/>
      <c r="N7" s="152"/>
      <c r="O7" s="152"/>
      <c r="P7" s="152"/>
    </row>
    <row r="8" spans="1:16" s="155" customFormat="1" ht="7.5" customHeight="1" thickBot="1" x14ac:dyDescent="0.3">
      <c r="A8" s="156"/>
      <c r="B8" s="156"/>
      <c r="C8" s="156"/>
      <c r="D8" s="156"/>
      <c r="E8" s="156"/>
      <c r="F8" s="156"/>
      <c r="G8" s="156"/>
      <c r="H8" s="156"/>
      <c r="I8" s="157"/>
      <c r="K8" s="152"/>
      <c r="L8" s="152"/>
      <c r="M8" s="152"/>
      <c r="N8" s="152"/>
      <c r="O8" s="152"/>
      <c r="P8" s="152"/>
    </row>
    <row r="9" spans="1:16" s="155" customFormat="1" ht="29.25" customHeight="1" thickBot="1" x14ac:dyDescent="0.3">
      <c r="A9" s="396" t="s">
        <v>106</v>
      </c>
      <c r="B9" s="397"/>
      <c r="C9" s="397"/>
      <c r="D9" s="397"/>
      <c r="E9" s="397"/>
      <c r="F9" s="397"/>
      <c r="G9" s="397"/>
      <c r="H9" s="397"/>
      <c r="I9" s="398"/>
      <c r="K9" s="152"/>
      <c r="L9" s="152"/>
      <c r="M9" s="152"/>
      <c r="N9" s="152"/>
      <c r="O9" s="152"/>
      <c r="P9" s="152"/>
    </row>
    <row r="10" spans="1:16" s="155" customFormat="1" ht="9.75" customHeight="1" thickBot="1" x14ac:dyDescent="0.3">
      <c r="A10" s="158" t="s">
        <v>64</v>
      </c>
      <c r="B10" s="253"/>
      <c r="C10" s="254"/>
      <c r="D10" s="254"/>
      <c r="E10" s="254"/>
      <c r="F10" s="254"/>
      <c r="G10" s="254"/>
      <c r="H10" s="254"/>
      <c r="I10" s="252"/>
      <c r="K10" s="152"/>
      <c r="L10" s="152"/>
      <c r="M10" s="152"/>
      <c r="N10" s="152"/>
      <c r="O10" s="152"/>
      <c r="P10" s="152"/>
    </row>
    <row r="11" spans="1:16" s="155" customFormat="1" ht="15" thickBot="1" x14ac:dyDescent="0.3">
      <c r="A11" s="399"/>
      <c r="B11" s="159"/>
      <c r="C11" s="160" t="s">
        <v>65</v>
      </c>
      <c r="D11" s="160"/>
      <c r="E11" s="160"/>
      <c r="F11" s="160"/>
      <c r="G11" s="160" t="s">
        <v>66</v>
      </c>
      <c r="H11" s="160"/>
      <c r="I11" s="161" t="s">
        <v>67</v>
      </c>
      <c r="K11" s="152"/>
      <c r="L11" s="152"/>
      <c r="M11" s="152"/>
      <c r="N11" s="152"/>
      <c r="O11" s="152"/>
      <c r="P11" s="152"/>
    </row>
    <row r="12" spans="1:16" s="155" customFormat="1" ht="14.25" x14ac:dyDescent="0.25">
      <c r="A12" s="400"/>
      <c r="B12" s="238" t="s">
        <v>16</v>
      </c>
      <c r="C12" s="239">
        <f>G12-D12</f>
        <v>0</v>
      </c>
      <c r="D12" s="239"/>
      <c r="E12" s="239"/>
      <c r="F12" s="239"/>
      <c r="G12" s="239">
        <f>B34</f>
        <v>0</v>
      </c>
      <c r="H12" s="240"/>
      <c r="I12" s="162"/>
      <c r="K12" s="152"/>
      <c r="L12" s="152"/>
      <c r="M12" s="152"/>
      <c r="N12" s="152"/>
      <c r="O12" s="152"/>
      <c r="P12" s="152"/>
    </row>
    <row r="13" spans="1:16" s="155" customFormat="1" ht="14.25" x14ac:dyDescent="0.25">
      <c r="A13" s="400"/>
      <c r="B13" s="241" t="s">
        <v>15</v>
      </c>
      <c r="C13" s="239">
        <f>G13-D13</f>
        <v>0</v>
      </c>
      <c r="D13" s="239"/>
      <c r="E13" s="239"/>
      <c r="F13" s="239"/>
      <c r="G13" s="239">
        <f>C34</f>
        <v>0</v>
      </c>
      <c r="H13" s="240"/>
      <c r="I13" s="162"/>
      <c r="K13" s="152"/>
      <c r="L13" s="152"/>
      <c r="M13" s="152"/>
      <c r="N13" s="152"/>
      <c r="O13" s="152"/>
      <c r="P13" s="152"/>
    </row>
    <row r="14" spans="1:16" s="155" customFormat="1" ht="14.25" x14ac:dyDescent="0.25">
      <c r="A14" s="400"/>
      <c r="B14" s="241" t="s">
        <v>14</v>
      </c>
      <c r="C14" s="239">
        <f>G14-D14</f>
        <v>0</v>
      </c>
      <c r="D14" s="239"/>
      <c r="E14" s="239"/>
      <c r="F14" s="239"/>
      <c r="G14" s="239">
        <f>D34</f>
        <v>0</v>
      </c>
      <c r="H14" s="240"/>
      <c r="I14" s="163"/>
      <c r="K14" s="152"/>
      <c r="L14" s="152"/>
      <c r="M14" s="152"/>
      <c r="N14" s="152"/>
      <c r="O14" s="152"/>
      <c r="P14" s="152"/>
    </row>
    <row r="15" spans="1:16" s="155" customFormat="1" ht="14.25" x14ac:dyDescent="0.25">
      <c r="A15" s="400"/>
      <c r="B15" s="241" t="s">
        <v>13</v>
      </c>
      <c r="C15" s="239">
        <f>G15-D15</f>
        <v>0</v>
      </c>
      <c r="D15" s="239"/>
      <c r="E15" s="242"/>
      <c r="F15" s="242"/>
      <c r="G15" s="239">
        <f>E34</f>
        <v>0</v>
      </c>
      <c r="H15" s="240"/>
      <c r="I15" s="164"/>
      <c r="K15" s="152"/>
      <c r="L15" s="152"/>
      <c r="M15" s="152"/>
      <c r="N15" s="152"/>
      <c r="O15" s="152"/>
      <c r="P15" s="152"/>
    </row>
    <row r="16" spans="1:16" s="155" customFormat="1" ht="14.25" x14ac:dyDescent="0.25">
      <c r="A16" s="400"/>
      <c r="B16" s="241" t="s">
        <v>12</v>
      </c>
      <c r="C16" s="239">
        <f>G16-D16</f>
        <v>0</v>
      </c>
      <c r="D16" s="239"/>
      <c r="E16" s="242"/>
      <c r="F16" s="242"/>
      <c r="G16" s="239">
        <f>F34</f>
        <v>0</v>
      </c>
      <c r="H16" s="240"/>
      <c r="I16" s="164"/>
      <c r="K16" s="152"/>
      <c r="L16" s="152"/>
      <c r="M16" s="152"/>
      <c r="N16" s="152"/>
      <c r="O16" s="152"/>
      <c r="P16" s="152"/>
    </row>
    <row r="17" spans="1:16" s="155" customFormat="1" ht="15" thickBot="1" x14ac:dyDescent="0.3">
      <c r="A17" s="401"/>
      <c r="B17" s="243" t="s">
        <v>26</v>
      </c>
      <c r="C17" s="244">
        <f>SUM(C12:C16)</f>
        <v>0</v>
      </c>
      <c r="D17" s="244"/>
      <c r="E17" s="244"/>
      <c r="F17" s="244"/>
      <c r="G17" s="244">
        <f>SUM(G12:G16)</f>
        <v>0</v>
      </c>
      <c r="H17" s="240"/>
      <c r="I17" s="374"/>
      <c r="K17" s="152"/>
      <c r="L17" s="152"/>
      <c r="M17" s="152"/>
      <c r="N17" s="152"/>
      <c r="O17" s="152"/>
      <c r="P17" s="152"/>
    </row>
    <row r="18" spans="1:16" s="155" customFormat="1" ht="9.75" customHeight="1" thickBot="1" x14ac:dyDescent="0.3">
      <c r="A18" s="249" t="s">
        <v>68</v>
      </c>
      <c r="B18" s="250"/>
      <c r="C18" s="251"/>
      <c r="D18" s="251"/>
      <c r="E18" s="251"/>
      <c r="F18" s="251"/>
      <c r="G18" s="251"/>
      <c r="H18" s="251"/>
      <c r="I18" s="252"/>
      <c r="K18" s="152"/>
      <c r="L18" s="152"/>
      <c r="M18" s="152"/>
      <c r="N18" s="152"/>
      <c r="O18" s="152"/>
      <c r="P18" s="152"/>
    </row>
    <row r="19" spans="1:16" s="165" customFormat="1" ht="15" thickBot="1" x14ac:dyDescent="0.3">
      <c r="A19" s="371" t="s">
        <v>69</v>
      </c>
      <c r="B19" s="372" t="s">
        <v>16</v>
      </c>
      <c r="C19" s="372" t="s">
        <v>15</v>
      </c>
      <c r="D19" s="372" t="s">
        <v>14</v>
      </c>
      <c r="E19" s="372" t="s">
        <v>13</v>
      </c>
      <c r="F19" s="372" t="s">
        <v>12</v>
      </c>
      <c r="G19" s="372" t="s">
        <v>70</v>
      </c>
      <c r="H19" s="372" t="s">
        <v>71</v>
      </c>
      <c r="I19" s="373" t="s">
        <v>72</v>
      </c>
      <c r="K19" s="152"/>
      <c r="L19" s="152"/>
      <c r="M19" s="152"/>
      <c r="N19" s="152"/>
      <c r="O19" s="152"/>
      <c r="P19" s="152"/>
    </row>
    <row r="20" spans="1:16" s="155" customFormat="1" ht="15.75" customHeight="1" x14ac:dyDescent="0.25">
      <c r="A20" s="290" t="s">
        <v>19</v>
      </c>
      <c r="B20" s="239">
        <f>'a. Personnel'!E32</f>
        <v>0</v>
      </c>
      <c r="C20" s="239">
        <f>'a. Personnel'!H32</f>
        <v>0</v>
      </c>
      <c r="D20" s="239">
        <f>'a. Personnel'!K32</f>
        <v>0</v>
      </c>
      <c r="E20" s="239">
        <f>'a. Personnel'!N32</f>
        <v>0</v>
      </c>
      <c r="F20" s="239">
        <f>'a. Personnel'!Q32</f>
        <v>0</v>
      </c>
      <c r="G20" s="239">
        <f>SUM(B20:F20)</f>
        <v>0</v>
      </c>
      <c r="H20" s="240">
        <f>IF(G20&gt;0,G20/G17,0)</f>
        <v>0</v>
      </c>
      <c r="I20" s="166"/>
      <c r="J20" s="167"/>
      <c r="K20" s="152"/>
      <c r="L20" s="152"/>
      <c r="M20" s="152"/>
      <c r="N20" s="152"/>
      <c r="O20" s="152"/>
      <c r="P20" s="152"/>
    </row>
    <row r="21" spans="1:16" s="155" customFormat="1" ht="15.75" customHeight="1" x14ac:dyDescent="0.25">
      <c r="A21" s="291" t="s">
        <v>21</v>
      </c>
      <c r="B21" s="242">
        <f>'b. Fringe'!D12</f>
        <v>0</v>
      </c>
      <c r="C21" s="242">
        <f>'b. Fringe'!G12</f>
        <v>0</v>
      </c>
      <c r="D21" s="242">
        <f>'b. Fringe'!J12</f>
        <v>0</v>
      </c>
      <c r="E21" s="239">
        <f>'b. Fringe'!M12</f>
        <v>0</v>
      </c>
      <c r="F21" s="239">
        <f>'b. Fringe'!P12</f>
        <v>0</v>
      </c>
      <c r="G21" s="239">
        <f>SUM(B21:F21)</f>
        <v>0</v>
      </c>
      <c r="H21" s="240">
        <f>IF(G21&gt;0,G21/G17,0)</f>
        <v>0</v>
      </c>
      <c r="I21" s="168"/>
      <c r="J21" s="167"/>
      <c r="K21" s="152"/>
      <c r="L21" s="152"/>
      <c r="M21" s="152"/>
      <c r="N21" s="152"/>
      <c r="O21" s="152"/>
      <c r="P21" s="152"/>
    </row>
    <row r="22" spans="1:16" s="155" customFormat="1" ht="15.75" customHeight="1" x14ac:dyDescent="0.25">
      <c r="A22" s="291" t="s">
        <v>28</v>
      </c>
      <c r="B22" s="242">
        <f>'c. Travel'!K13</f>
        <v>0</v>
      </c>
      <c r="C22" s="242">
        <f>'c. Travel'!K21</f>
        <v>0</v>
      </c>
      <c r="D22" s="242">
        <f>'c. Travel'!K29</f>
        <v>0</v>
      </c>
      <c r="E22" s="239">
        <f>'c. Travel'!K37</f>
        <v>0</v>
      </c>
      <c r="F22" s="239">
        <f>'c. Travel'!K45</f>
        <v>0</v>
      </c>
      <c r="G22" s="239">
        <f>SUM(B22:F22)</f>
        <v>0</v>
      </c>
      <c r="H22" s="240">
        <f>IF(G22&gt;0,G22/G17,0)</f>
        <v>0</v>
      </c>
      <c r="I22" s="168"/>
      <c r="J22" s="167"/>
      <c r="K22" s="152"/>
      <c r="L22" s="152"/>
      <c r="M22" s="152"/>
      <c r="N22" s="152"/>
      <c r="O22" s="152"/>
      <c r="P22" s="152"/>
    </row>
    <row r="23" spans="1:16" s="155" customFormat="1" ht="15.75" customHeight="1" x14ac:dyDescent="0.25">
      <c r="A23" s="291" t="s">
        <v>53</v>
      </c>
      <c r="B23" s="242">
        <f>'d. Equipment'!E13</f>
        <v>0</v>
      </c>
      <c r="C23" s="242">
        <f>'d. Equipment'!E21</f>
        <v>0</v>
      </c>
      <c r="D23" s="242">
        <f>'d. Equipment'!E29</f>
        <v>0</v>
      </c>
      <c r="E23" s="239">
        <f>'d. Equipment'!E37</f>
        <v>0</v>
      </c>
      <c r="F23" s="239">
        <f>'d. Equipment'!E45</f>
        <v>0</v>
      </c>
      <c r="G23" s="239">
        <f>SUM(B23:F23)</f>
        <v>0</v>
      </c>
      <c r="H23" s="240">
        <f>IF(G23&gt;0,G23/G17,0)</f>
        <v>0</v>
      </c>
      <c r="I23" s="168"/>
      <c r="J23" s="167"/>
      <c r="K23" s="152"/>
      <c r="L23" s="152"/>
      <c r="M23" s="152"/>
      <c r="N23" s="152"/>
      <c r="O23" s="152"/>
      <c r="P23" s="152"/>
    </row>
    <row r="24" spans="1:16" s="155" customFormat="1" ht="15.75" customHeight="1" x14ac:dyDescent="0.25">
      <c r="A24" s="291" t="s">
        <v>128</v>
      </c>
      <c r="B24" s="242">
        <f>'e. Materials_Supplies'!E14</f>
        <v>0</v>
      </c>
      <c r="C24" s="242">
        <f>'e. Materials_Supplies'!E24</f>
        <v>0</v>
      </c>
      <c r="D24" s="242">
        <f>'e. Materials_Supplies'!E34</f>
        <v>0</v>
      </c>
      <c r="E24" s="239">
        <f>'e. Materials_Supplies'!E44</f>
        <v>0</v>
      </c>
      <c r="F24" s="239">
        <f>'e. Materials_Supplies'!E54</f>
        <v>0</v>
      </c>
      <c r="G24" s="239">
        <f>SUM(B24:F24)</f>
        <v>0</v>
      </c>
      <c r="H24" s="240">
        <f>IF(G24&gt;0,G24/G17,0)</f>
        <v>0</v>
      </c>
      <c r="I24" s="168"/>
      <c r="J24" s="167"/>
      <c r="K24" s="152"/>
      <c r="L24" s="152"/>
      <c r="M24" s="152"/>
      <c r="N24" s="152"/>
      <c r="O24" s="152"/>
      <c r="P24" s="152"/>
    </row>
    <row r="25" spans="1:16" s="155" customFormat="1" ht="14.25" x14ac:dyDescent="0.25">
      <c r="A25" s="292" t="s">
        <v>73</v>
      </c>
      <c r="B25" s="242"/>
      <c r="C25" s="242"/>
      <c r="D25" s="242"/>
      <c r="E25" s="239"/>
      <c r="F25" s="239"/>
      <c r="G25" s="239"/>
      <c r="H25" s="240"/>
      <c r="I25" s="168"/>
      <c r="J25" s="167"/>
      <c r="K25" s="152"/>
      <c r="L25" s="152"/>
      <c r="M25" s="152"/>
      <c r="N25" s="152"/>
      <c r="O25" s="152"/>
      <c r="P25" s="152"/>
    </row>
    <row r="26" spans="1:16" s="155" customFormat="1" ht="25.5" x14ac:dyDescent="0.25">
      <c r="A26" s="293" t="s">
        <v>111</v>
      </c>
      <c r="B26" s="242">
        <f>'f. Contractual'!D12</f>
        <v>0</v>
      </c>
      <c r="C26" s="242">
        <f>'f. Contractual'!E12</f>
        <v>0</v>
      </c>
      <c r="D26" s="242">
        <f>'f. Contractual'!F12</f>
        <v>0</v>
      </c>
      <c r="E26" s="239">
        <f>'f. Contractual'!G12</f>
        <v>0</v>
      </c>
      <c r="F26" s="239">
        <f>'f. Contractual'!H12</f>
        <v>0</v>
      </c>
      <c r="G26" s="239">
        <f t="shared" ref="G26:G33" si="0">SUM(B26:F26)</f>
        <v>0</v>
      </c>
      <c r="H26" s="240">
        <f>IF(G26&gt;0,G26/G17,0)</f>
        <v>0</v>
      </c>
      <c r="I26" s="168"/>
      <c r="J26" s="167"/>
      <c r="K26" s="152"/>
      <c r="L26" s="152"/>
      <c r="M26" s="152"/>
      <c r="N26" s="152"/>
      <c r="O26" s="152"/>
      <c r="P26" s="152"/>
    </row>
    <row r="27" spans="1:16" s="155" customFormat="1" ht="14.25" x14ac:dyDescent="0.25">
      <c r="A27" s="293" t="s">
        <v>110</v>
      </c>
      <c r="B27" s="239">
        <f>'f. Contractual'!D20</f>
        <v>0</v>
      </c>
      <c r="C27" s="239">
        <f>'f. Contractual'!E20</f>
        <v>0</v>
      </c>
      <c r="D27" s="239">
        <f>'f. Contractual'!F20</f>
        <v>0</v>
      </c>
      <c r="E27" s="239">
        <f>'f. Contractual'!G20</f>
        <v>0</v>
      </c>
      <c r="F27" s="239">
        <f>'f. Contractual'!H20</f>
        <v>0</v>
      </c>
      <c r="G27" s="239">
        <f t="shared" si="0"/>
        <v>0</v>
      </c>
      <c r="H27" s="240">
        <f>IF(G27&gt;0,G27/G17,0)</f>
        <v>0</v>
      </c>
      <c r="I27" s="168"/>
      <c r="J27" s="167"/>
      <c r="K27" s="152"/>
      <c r="L27" s="152"/>
      <c r="M27" s="152"/>
      <c r="N27" s="152"/>
      <c r="O27" s="152"/>
      <c r="P27" s="152"/>
    </row>
    <row r="28" spans="1:16" s="155" customFormat="1" ht="14.25" x14ac:dyDescent="0.25">
      <c r="A28" s="293" t="s">
        <v>74</v>
      </c>
      <c r="B28" s="239">
        <f>'f. Contractual'!D25</f>
        <v>0</v>
      </c>
      <c r="C28" s="239">
        <f>'f. Contractual'!E25</f>
        <v>0</v>
      </c>
      <c r="D28" s="239">
        <f>'f. Contractual'!F25</f>
        <v>0</v>
      </c>
      <c r="E28" s="239">
        <f>'f. Contractual'!G25</f>
        <v>0</v>
      </c>
      <c r="F28" s="239">
        <f>'f. Contractual'!H25</f>
        <v>0</v>
      </c>
      <c r="G28" s="239">
        <f t="shared" si="0"/>
        <v>0</v>
      </c>
      <c r="H28" s="240">
        <f>IF(G28&gt;0,G28/G17,0)</f>
        <v>0</v>
      </c>
      <c r="I28" s="168"/>
      <c r="J28" s="167"/>
      <c r="K28" s="152"/>
      <c r="L28" s="152"/>
      <c r="M28" s="152"/>
      <c r="N28" s="152"/>
      <c r="O28" s="152"/>
      <c r="P28" s="152"/>
    </row>
    <row r="29" spans="1:16" s="155" customFormat="1" ht="14.25" x14ac:dyDescent="0.25">
      <c r="A29" s="294" t="s">
        <v>75</v>
      </c>
      <c r="B29" s="239">
        <f>SUM(B26:B28)</f>
        <v>0</v>
      </c>
      <c r="C29" s="239">
        <f>SUM(C26:C28)</f>
        <v>0</v>
      </c>
      <c r="D29" s="239">
        <f>SUM(D26:D28)</f>
        <v>0</v>
      </c>
      <c r="E29" s="239">
        <f>SUM(E26:E28)</f>
        <v>0</v>
      </c>
      <c r="F29" s="239">
        <f>SUM(F26:F28)</f>
        <v>0</v>
      </c>
      <c r="G29" s="239">
        <f t="shared" si="0"/>
        <v>0</v>
      </c>
      <c r="H29" s="240">
        <f>IF(G29&gt;0,G29/G17,0)</f>
        <v>0</v>
      </c>
      <c r="I29" s="168"/>
      <c r="J29" s="167"/>
      <c r="K29" s="152"/>
      <c r="L29" s="152"/>
      <c r="M29" s="152"/>
      <c r="N29" s="152"/>
      <c r="O29" s="152"/>
      <c r="P29" s="152"/>
    </row>
    <row r="30" spans="1:16" s="155" customFormat="1" ht="15.75" customHeight="1" x14ac:dyDescent="0.25">
      <c r="A30" s="291" t="s">
        <v>76</v>
      </c>
      <c r="B30" s="239">
        <f>'g. Construction'!C14</f>
        <v>0</v>
      </c>
      <c r="C30" s="239">
        <f>'g. Construction'!C21</f>
        <v>0</v>
      </c>
      <c r="D30" s="239">
        <f>'g. Construction'!C28</f>
        <v>0</v>
      </c>
      <c r="E30" s="239">
        <f>'g. Construction'!C35</f>
        <v>0</v>
      </c>
      <c r="F30" s="239">
        <f>'g. Construction'!C42</f>
        <v>0</v>
      </c>
      <c r="G30" s="239">
        <f t="shared" si="0"/>
        <v>0</v>
      </c>
      <c r="H30" s="240">
        <f>IF(G30&gt;0,G30/G17,0)</f>
        <v>0</v>
      </c>
      <c r="I30" s="169"/>
      <c r="J30" s="167"/>
      <c r="K30" s="152"/>
      <c r="L30" s="152"/>
      <c r="M30" s="152"/>
      <c r="N30" s="152"/>
      <c r="O30" s="152"/>
      <c r="P30" s="152"/>
    </row>
    <row r="31" spans="1:16" s="155" customFormat="1" ht="15.75" customHeight="1" x14ac:dyDescent="0.25">
      <c r="A31" s="291" t="s">
        <v>77</v>
      </c>
      <c r="B31" s="242">
        <f>'h. Other'!C13</f>
        <v>0</v>
      </c>
      <c r="C31" s="242">
        <f>'h. Other'!C21</f>
        <v>0</v>
      </c>
      <c r="D31" s="242">
        <f>'h. Other'!C29</f>
        <v>0</v>
      </c>
      <c r="E31" s="239">
        <f>'h. Other'!C37</f>
        <v>0</v>
      </c>
      <c r="F31" s="239">
        <f>'h. Other'!C45</f>
        <v>0</v>
      </c>
      <c r="G31" s="239">
        <f t="shared" si="0"/>
        <v>0</v>
      </c>
      <c r="H31" s="240">
        <f>IF(G31&gt;0,G31/G17,0)</f>
        <v>0</v>
      </c>
      <c r="I31" s="168"/>
      <c r="J31" s="167"/>
      <c r="K31" s="152"/>
      <c r="L31" s="152"/>
      <c r="M31" s="152"/>
      <c r="N31" s="152"/>
      <c r="O31" s="152"/>
      <c r="P31" s="152"/>
    </row>
    <row r="32" spans="1:16" s="155" customFormat="1" ht="15.75" customHeight="1" x14ac:dyDescent="0.25">
      <c r="A32" s="245" t="s">
        <v>100</v>
      </c>
      <c r="B32" s="246">
        <f t="shared" ref="B32:G32" si="1">B20+B21+B22+B23+B24+B29+B30+B31</f>
        <v>0</v>
      </c>
      <c r="C32" s="246">
        <f t="shared" si="1"/>
        <v>0</v>
      </c>
      <c r="D32" s="246">
        <f t="shared" si="1"/>
        <v>0</v>
      </c>
      <c r="E32" s="246">
        <f t="shared" si="1"/>
        <v>0</v>
      </c>
      <c r="F32" s="246">
        <f t="shared" si="1"/>
        <v>0</v>
      </c>
      <c r="G32" s="246">
        <f t="shared" si="1"/>
        <v>0</v>
      </c>
      <c r="H32" s="247">
        <f>IF(G32&gt;0,G32/G17,0)</f>
        <v>0</v>
      </c>
      <c r="I32" s="248"/>
      <c r="J32" s="167"/>
      <c r="K32" s="152"/>
      <c r="L32" s="152"/>
      <c r="M32" s="152"/>
      <c r="N32" s="152"/>
      <c r="O32" s="152"/>
      <c r="P32" s="152"/>
    </row>
    <row r="33" spans="1:16" s="155" customFormat="1" ht="17.25" customHeight="1" thickBot="1" x14ac:dyDescent="0.3">
      <c r="A33" s="291" t="s">
        <v>78</v>
      </c>
      <c r="B33" s="242">
        <f>'i. Indirect'!B24</f>
        <v>0</v>
      </c>
      <c r="C33" s="242">
        <f>'i. Indirect'!C24</f>
        <v>0</v>
      </c>
      <c r="D33" s="242">
        <f>'i. Indirect'!D24</f>
        <v>0</v>
      </c>
      <c r="E33" s="239">
        <f>'i. Indirect'!E24</f>
        <v>0</v>
      </c>
      <c r="F33" s="239">
        <f>'i. Indirect'!F24</f>
        <v>0</v>
      </c>
      <c r="G33" s="239">
        <f t="shared" si="0"/>
        <v>0</v>
      </c>
      <c r="H33" s="240">
        <f>IF(G33&gt;0,G33/G17,0)</f>
        <v>0</v>
      </c>
      <c r="I33" s="168"/>
      <c r="J33" s="167"/>
      <c r="K33" s="152"/>
      <c r="L33" s="152"/>
      <c r="M33" s="152"/>
      <c r="N33" s="152"/>
      <c r="O33" s="152"/>
      <c r="P33" s="152"/>
    </row>
    <row r="34" spans="1:16" s="155" customFormat="1" ht="20.25" customHeight="1" thickBot="1" x14ac:dyDescent="0.3">
      <c r="A34" s="375" t="s">
        <v>101</v>
      </c>
      <c r="B34" s="376">
        <f>B32+B33</f>
        <v>0</v>
      </c>
      <c r="C34" s="376">
        <f t="shared" ref="C34:G34" si="2">C32+C33</f>
        <v>0</v>
      </c>
      <c r="D34" s="376">
        <f t="shared" si="2"/>
        <v>0</v>
      </c>
      <c r="E34" s="376">
        <f t="shared" si="2"/>
        <v>0</v>
      </c>
      <c r="F34" s="376">
        <f t="shared" si="2"/>
        <v>0</v>
      </c>
      <c r="G34" s="376">
        <f t="shared" si="2"/>
        <v>0</v>
      </c>
      <c r="H34" s="377">
        <f>H32+H33</f>
        <v>0</v>
      </c>
      <c r="I34" s="295"/>
      <c r="J34" s="167"/>
    </row>
    <row r="35" spans="1:16" s="155" customFormat="1" ht="24" customHeight="1" thickBot="1" x14ac:dyDescent="0.3">
      <c r="A35" s="156"/>
      <c r="B35" s="156"/>
      <c r="C35" s="156"/>
      <c r="D35" s="156"/>
      <c r="E35" s="156"/>
      <c r="F35" s="156"/>
      <c r="I35" s="167"/>
    </row>
    <row r="36" spans="1:16" s="155" customFormat="1" x14ac:dyDescent="0.25">
      <c r="A36" s="402" t="s">
        <v>0</v>
      </c>
      <c r="B36" s="403"/>
      <c r="C36" s="403"/>
      <c r="D36" s="403"/>
      <c r="E36" s="403"/>
      <c r="F36" s="403"/>
      <c r="G36" s="403"/>
      <c r="H36" s="403"/>
      <c r="I36" s="404"/>
    </row>
    <row r="37" spans="1:16" s="155" customFormat="1" ht="49.5" customHeight="1" thickBot="1" x14ac:dyDescent="0.3">
      <c r="A37" s="405"/>
      <c r="B37" s="406"/>
      <c r="C37" s="406"/>
      <c r="D37" s="406"/>
      <c r="E37" s="406"/>
      <c r="F37" s="406"/>
      <c r="G37" s="406"/>
      <c r="H37" s="406"/>
      <c r="I37" s="407"/>
    </row>
    <row r="38" spans="1:16" s="155" customFormat="1" x14ac:dyDescent="0.25">
      <c r="A38" s="156"/>
      <c r="B38" s="156"/>
      <c r="C38" s="156"/>
      <c r="D38" s="156"/>
      <c r="E38" s="156"/>
      <c r="F38" s="156"/>
      <c r="I38" s="167"/>
    </row>
    <row r="39" spans="1:16" s="155" customFormat="1" x14ac:dyDescent="0.25">
      <c r="A39" s="156"/>
      <c r="B39" s="156"/>
      <c r="C39" s="156"/>
      <c r="D39" s="156"/>
      <c r="E39" s="156"/>
      <c r="F39" s="156"/>
      <c r="I39" s="167"/>
    </row>
    <row r="40" spans="1:16" s="155" customFormat="1" x14ac:dyDescent="0.25">
      <c r="A40" s="156"/>
      <c r="B40" s="156"/>
      <c r="C40" s="156"/>
      <c r="D40" s="156"/>
      <c r="E40" s="156"/>
      <c r="F40" s="156"/>
      <c r="I40" s="167"/>
    </row>
    <row r="41" spans="1:16" s="155" customFormat="1" x14ac:dyDescent="0.25">
      <c r="A41" s="170"/>
      <c r="B41" s="170"/>
      <c r="C41" s="170"/>
      <c r="D41" s="170"/>
      <c r="E41" s="170"/>
      <c r="F41" s="170"/>
      <c r="I41" s="167"/>
    </row>
    <row r="42" spans="1:16" s="155" customFormat="1" x14ac:dyDescent="0.25">
      <c r="A42" s="156"/>
      <c r="B42" s="156"/>
      <c r="C42" s="156"/>
      <c r="D42" s="156"/>
      <c r="E42" s="156"/>
      <c r="F42" s="156"/>
      <c r="I42" s="167"/>
    </row>
    <row r="43" spans="1:16" s="155" customFormat="1" x14ac:dyDescent="0.25">
      <c r="A43" s="156"/>
      <c r="B43" s="156"/>
      <c r="C43" s="156"/>
      <c r="D43" s="156"/>
      <c r="E43" s="156"/>
      <c r="F43" s="156"/>
      <c r="I43" s="167"/>
    </row>
    <row r="44" spans="1:16" s="155" customFormat="1" x14ac:dyDescent="0.25">
      <c r="A44" s="156"/>
      <c r="B44" s="156"/>
      <c r="C44" s="156"/>
      <c r="D44" s="156"/>
      <c r="E44" s="156"/>
      <c r="F44" s="156"/>
      <c r="I44" s="167"/>
    </row>
    <row r="45" spans="1:16" s="155" customFormat="1" x14ac:dyDescent="0.25">
      <c r="A45" s="156"/>
      <c r="B45" s="156"/>
      <c r="C45" s="156"/>
      <c r="D45" s="156"/>
      <c r="E45" s="156"/>
      <c r="F45" s="156"/>
      <c r="I45" s="167"/>
    </row>
    <row r="46" spans="1:16" s="155" customFormat="1" x14ac:dyDescent="0.25">
      <c r="A46" s="156"/>
      <c r="B46" s="156"/>
      <c r="C46" s="156"/>
      <c r="D46" s="156"/>
      <c r="E46" s="156"/>
      <c r="F46" s="156"/>
      <c r="I46" s="167"/>
    </row>
    <row r="47" spans="1:16" s="155" customFormat="1" x14ac:dyDescent="0.25">
      <c r="A47" s="156"/>
      <c r="B47" s="156"/>
      <c r="C47" s="156"/>
      <c r="D47" s="156"/>
      <c r="E47" s="156"/>
      <c r="F47" s="156"/>
      <c r="I47" s="167"/>
    </row>
    <row r="48" spans="1:16" s="155" customFormat="1" x14ac:dyDescent="0.25">
      <c r="A48" s="156"/>
      <c r="B48" s="156"/>
      <c r="C48" s="156"/>
      <c r="D48" s="156"/>
      <c r="E48" s="156"/>
      <c r="F48" s="156"/>
      <c r="I48" s="167"/>
    </row>
    <row r="49" spans="1:9" s="155" customFormat="1" x14ac:dyDescent="0.25">
      <c r="A49" s="156"/>
      <c r="B49" s="156"/>
      <c r="C49" s="156"/>
      <c r="D49" s="156"/>
      <c r="E49" s="156"/>
      <c r="F49" s="156"/>
      <c r="I49" s="167"/>
    </row>
    <row r="50" spans="1:9" s="155" customFormat="1" x14ac:dyDescent="0.25">
      <c r="A50" s="156"/>
      <c r="B50" s="156"/>
      <c r="C50" s="156"/>
      <c r="D50" s="156"/>
      <c r="E50" s="156"/>
      <c r="F50" s="156"/>
      <c r="I50" s="167"/>
    </row>
    <row r="51" spans="1:9" s="155" customFormat="1" x14ac:dyDescent="0.25">
      <c r="A51" s="156"/>
      <c r="B51" s="156"/>
      <c r="C51" s="156"/>
      <c r="D51" s="156"/>
      <c r="E51" s="156"/>
      <c r="F51" s="156"/>
      <c r="I51" s="167"/>
    </row>
    <row r="52" spans="1:9" s="155" customFormat="1" x14ac:dyDescent="0.25">
      <c r="A52" s="156"/>
      <c r="B52" s="156"/>
      <c r="C52" s="156"/>
      <c r="D52" s="156"/>
      <c r="E52" s="156"/>
      <c r="F52" s="156"/>
      <c r="I52" s="167"/>
    </row>
    <row r="53" spans="1:9" s="155" customFormat="1" x14ac:dyDescent="0.25">
      <c r="A53" s="156"/>
      <c r="B53" s="156"/>
      <c r="C53" s="156"/>
      <c r="D53" s="156"/>
      <c r="E53" s="156"/>
      <c r="F53" s="156"/>
      <c r="I53" s="167"/>
    </row>
    <row r="54" spans="1:9" s="155" customFormat="1" x14ac:dyDescent="0.25">
      <c r="A54" s="156"/>
      <c r="B54" s="156"/>
      <c r="C54" s="156"/>
      <c r="D54" s="156"/>
      <c r="E54" s="156"/>
      <c r="F54" s="156"/>
      <c r="I54" s="167"/>
    </row>
    <row r="55" spans="1:9" s="155" customFormat="1" x14ac:dyDescent="0.25">
      <c r="A55" s="156"/>
      <c r="B55" s="156"/>
      <c r="C55" s="156"/>
      <c r="D55" s="156"/>
      <c r="E55" s="156"/>
      <c r="F55" s="156"/>
      <c r="I55" s="167"/>
    </row>
    <row r="56" spans="1:9" s="155" customFormat="1" x14ac:dyDescent="0.25">
      <c r="A56" s="156"/>
      <c r="B56" s="156"/>
      <c r="C56" s="156"/>
      <c r="D56" s="156"/>
      <c r="E56" s="156"/>
      <c r="F56" s="156"/>
      <c r="I56" s="167"/>
    </row>
    <row r="57" spans="1:9" s="155" customFormat="1" x14ac:dyDescent="0.25">
      <c r="A57" s="156"/>
      <c r="B57" s="156"/>
      <c r="C57" s="156"/>
      <c r="D57" s="156"/>
      <c r="E57" s="156"/>
      <c r="F57" s="156"/>
      <c r="I57" s="167"/>
    </row>
    <row r="58" spans="1:9" s="155" customFormat="1" x14ac:dyDescent="0.25">
      <c r="A58" s="156"/>
      <c r="B58" s="156"/>
      <c r="C58" s="156"/>
      <c r="D58" s="156"/>
      <c r="E58" s="156"/>
      <c r="F58" s="156"/>
      <c r="I58" s="167"/>
    </row>
    <row r="59" spans="1:9" s="155" customFormat="1" x14ac:dyDescent="0.25">
      <c r="A59" s="156"/>
      <c r="B59" s="156"/>
      <c r="C59" s="156"/>
      <c r="D59" s="156"/>
      <c r="E59" s="156"/>
      <c r="F59" s="156"/>
      <c r="I59" s="167"/>
    </row>
    <row r="60" spans="1:9" s="155" customFormat="1" x14ac:dyDescent="0.25">
      <c r="A60" s="156"/>
      <c r="B60" s="156"/>
      <c r="C60" s="156"/>
      <c r="D60" s="156"/>
      <c r="E60" s="156"/>
      <c r="F60" s="156"/>
      <c r="I60" s="167"/>
    </row>
    <row r="61" spans="1:9" s="155" customFormat="1" x14ac:dyDescent="0.25">
      <c r="A61" s="156"/>
      <c r="B61" s="156"/>
      <c r="C61" s="156"/>
      <c r="D61" s="156"/>
      <c r="E61" s="156"/>
      <c r="F61" s="156"/>
      <c r="I61" s="167"/>
    </row>
    <row r="62" spans="1:9" s="155" customFormat="1" x14ac:dyDescent="0.25">
      <c r="A62" s="156"/>
      <c r="B62" s="156"/>
      <c r="C62" s="156"/>
      <c r="D62" s="156"/>
      <c r="E62" s="156"/>
      <c r="F62" s="156"/>
      <c r="I62" s="167"/>
    </row>
    <row r="63" spans="1:9" s="155" customFormat="1" x14ac:dyDescent="0.25">
      <c r="A63" s="156"/>
      <c r="B63" s="156"/>
      <c r="C63" s="156"/>
      <c r="D63" s="156"/>
      <c r="E63" s="156"/>
      <c r="F63" s="156"/>
      <c r="I63" s="167"/>
    </row>
    <row r="64" spans="1:9" s="155" customFormat="1" x14ac:dyDescent="0.25">
      <c r="A64" s="156"/>
      <c r="B64" s="156"/>
      <c r="C64" s="156"/>
      <c r="D64" s="156"/>
      <c r="E64" s="156"/>
      <c r="F64" s="156"/>
      <c r="I64" s="167"/>
    </row>
    <row r="65" spans="1:9" s="155" customFormat="1" x14ac:dyDescent="0.25">
      <c r="A65" s="156"/>
      <c r="B65" s="156"/>
      <c r="C65" s="156"/>
      <c r="D65" s="156"/>
      <c r="E65" s="156"/>
      <c r="F65" s="156"/>
      <c r="I65" s="167"/>
    </row>
    <row r="66" spans="1:9" s="155" customFormat="1" x14ac:dyDescent="0.25">
      <c r="A66" s="156"/>
      <c r="B66" s="156"/>
      <c r="C66" s="156"/>
      <c r="D66" s="156"/>
      <c r="E66" s="156"/>
      <c r="F66" s="156"/>
      <c r="I66" s="167"/>
    </row>
    <row r="67" spans="1:9" s="155" customFormat="1" x14ac:dyDescent="0.25">
      <c r="A67" s="156"/>
      <c r="B67" s="156"/>
      <c r="C67" s="156"/>
      <c r="D67" s="156"/>
      <c r="E67" s="156"/>
      <c r="F67" s="156"/>
      <c r="I67" s="167"/>
    </row>
    <row r="68" spans="1:9" s="155" customFormat="1" x14ac:dyDescent="0.25">
      <c r="A68" s="156"/>
      <c r="B68" s="156"/>
      <c r="C68" s="156"/>
      <c r="D68" s="156"/>
      <c r="E68" s="156"/>
      <c r="F68" s="156"/>
      <c r="I68" s="167"/>
    </row>
    <row r="69" spans="1:9" s="155" customFormat="1" x14ac:dyDescent="0.25">
      <c r="A69" s="156"/>
      <c r="B69" s="156"/>
      <c r="C69" s="156"/>
      <c r="D69" s="156"/>
      <c r="E69" s="156"/>
      <c r="F69" s="156"/>
      <c r="I69" s="167"/>
    </row>
    <row r="70" spans="1:9" s="155" customFormat="1" x14ac:dyDescent="0.25">
      <c r="A70" s="156"/>
      <c r="B70" s="156"/>
      <c r="C70" s="156"/>
      <c r="D70" s="156"/>
      <c r="E70" s="156"/>
      <c r="F70" s="156"/>
      <c r="I70" s="167"/>
    </row>
    <row r="71" spans="1:9" s="155" customFormat="1" x14ac:dyDescent="0.25">
      <c r="A71" s="156"/>
      <c r="B71" s="156"/>
      <c r="C71" s="156"/>
      <c r="D71" s="156"/>
      <c r="E71" s="156"/>
      <c r="F71" s="156"/>
      <c r="I71" s="167"/>
    </row>
    <row r="72" spans="1:9" s="155" customFormat="1" x14ac:dyDescent="0.25">
      <c r="A72" s="156"/>
      <c r="B72" s="156"/>
      <c r="C72" s="156"/>
      <c r="D72" s="156"/>
      <c r="E72" s="156"/>
      <c r="F72" s="156"/>
      <c r="I72" s="167"/>
    </row>
    <row r="73" spans="1:9" s="155" customFormat="1" x14ac:dyDescent="0.25">
      <c r="A73" s="156"/>
      <c r="B73" s="156"/>
      <c r="C73" s="156"/>
      <c r="D73" s="156"/>
      <c r="E73" s="156"/>
      <c r="F73" s="156"/>
      <c r="I73" s="167"/>
    </row>
    <row r="74" spans="1:9" s="155" customFormat="1" x14ac:dyDescent="0.25">
      <c r="A74" s="156"/>
      <c r="B74" s="156"/>
      <c r="C74" s="156"/>
      <c r="D74" s="156"/>
      <c r="E74" s="156"/>
      <c r="F74" s="156"/>
      <c r="I74" s="167"/>
    </row>
    <row r="75" spans="1:9" s="155" customFormat="1" x14ac:dyDescent="0.25">
      <c r="A75" s="156"/>
      <c r="B75" s="156"/>
      <c r="C75" s="156"/>
      <c r="D75" s="156"/>
      <c r="E75" s="156"/>
      <c r="F75" s="156"/>
      <c r="I75" s="167"/>
    </row>
    <row r="76" spans="1:9" s="155" customFormat="1" x14ac:dyDescent="0.25">
      <c r="A76" s="156"/>
      <c r="B76" s="156"/>
      <c r="C76" s="156"/>
      <c r="D76" s="156"/>
      <c r="E76" s="156"/>
      <c r="F76" s="156"/>
      <c r="I76" s="167"/>
    </row>
    <row r="77" spans="1:9" s="155" customFormat="1" x14ac:dyDescent="0.25">
      <c r="A77" s="156"/>
      <c r="B77" s="156"/>
      <c r="C77" s="156"/>
      <c r="D77" s="156"/>
      <c r="E77" s="156"/>
      <c r="F77" s="156"/>
      <c r="I77" s="167"/>
    </row>
    <row r="78" spans="1:9" s="155" customFormat="1" x14ac:dyDescent="0.25">
      <c r="A78" s="156"/>
      <c r="B78" s="156"/>
      <c r="C78" s="156"/>
      <c r="D78" s="156"/>
      <c r="E78" s="156"/>
      <c r="F78" s="156"/>
      <c r="I78" s="167"/>
    </row>
    <row r="79" spans="1:9" s="155" customFormat="1" x14ac:dyDescent="0.25">
      <c r="A79" s="156"/>
      <c r="B79" s="156"/>
      <c r="C79" s="156"/>
      <c r="D79" s="156"/>
      <c r="E79" s="156"/>
      <c r="F79" s="156"/>
      <c r="I79" s="167"/>
    </row>
    <row r="80" spans="1:9" s="155" customFormat="1" x14ac:dyDescent="0.25">
      <c r="A80" s="156"/>
      <c r="B80" s="156"/>
      <c r="C80" s="156"/>
      <c r="D80" s="156"/>
      <c r="E80" s="156"/>
      <c r="F80" s="156"/>
      <c r="I80" s="167"/>
    </row>
    <row r="81" spans="1:9" s="155" customFormat="1" x14ac:dyDescent="0.25">
      <c r="A81" s="156"/>
      <c r="B81" s="156"/>
      <c r="C81" s="156"/>
      <c r="D81" s="156"/>
      <c r="E81" s="156"/>
      <c r="F81" s="156"/>
      <c r="I81" s="167"/>
    </row>
    <row r="82" spans="1:9" s="155" customFormat="1" x14ac:dyDescent="0.25">
      <c r="A82" s="156"/>
      <c r="B82" s="156"/>
      <c r="C82" s="156"/>
      <c r="D82" s="156"/>
      <c r="E82" s="156"/>
      <c r="F82" s="156"/>
      <c r="I82" s="167"/>
    </row>
    <row r="83" spans="1:9" s="155" customFormat="1" x14ac:dyDescent="0.25">
      <c r="A83" s="156"/>
      <c r="B83" s="156"/>
      <c r="C83" s="156"/>
      <c r="D83" s="156"/>
      <c r="E83" s="156"/>
      <c r="F83" s="156"/>
      <c r="I83" s="167"/>
    </row>
    <row r="84" spans="1:9" s="155" customFormat="1" x14ac:dyDescent="0.25">
      <c r="A84" s="156"/>
      <c r="B84" s="156"/>
      <c r="C84" s="156"/>
      <c r="D84" s="156"/>
      <c r="E84" s="156"/>
      <c r="F84" s="156"/>
      <c r="I84" s="167"/>
    </row>
    <row r="85" spans="1:9" s="155" customFormat="1" x14ac:dyDescent="0.25">
      <c r="A85" s="156"/>
      <c r="B85" s="156"/>
      <c r="C85" s="156"/>
      <c r="D85" s="156"/>
      <c r="E85" s="156"/>
      <c r="F85" s="156"/>
      <c r="I85" s="167"/>
    </row>
    <row r="86" spans="1:9" s="155" customFormat="1" x14ac:dyDescent="0.25">
      <c r="A86" s="156"/>
      <c r="B86" s="156"/>
      <c r="C86" s="156"/>
      <c r="D86" s="156"/>
      <c r="E86" s="156"/>
      <c r="F86" s="156"/>
      <c r="I86" s="167"/>
    </row>
    <row r="87" spans="1:9" s="155" customFormat="1" x14ac:dyDescent="0.25">
      <c r="A87" s="156"/>
      <c r="B87" s="156"/>
      <c r="C87" s="156"/>
      <c r="D87" s="156"/>
      <c r="E87" s="156"/>
      <c r="F87" s="156"/>
      <c r="I87" s="167"/>
    </row>
    <row r="88" spans="1:9" s="155" customFormat="1" x14ac:dyDescent="0.25">
      <c r="A88" s="156"/>
      <c r="B88" s="156"/>
      <c r="C88" s="156"/>
      <c r="D88" s="156"/>
      <c r="E88" s="156"/>
      <c r="F88" s="156"/>
      <c r="I88" s="167"/>
    </row>
    <row r="89" spans="1:9" s="155" customFormat="1" x14ac:dyDescent="0.25">
      <c r="A89" s="156"/>
      <c r="B89" s="156"/>
      <c r="C89" s="156"/>
      <c r="D89" s="156"/>
      <c r="E89" s="156"/>
      <c r="F89" s="156"/>
      <c r="I89" s="167"/>
    </row>
    <row r="90" spans="1:9" s="155" customFormat="1" x14ac:dyDescent="0.25">
      <c r="A90" s="156"/>
      <c r="B90" s="156"/>
      <c r="C90" s="156"/>
      <c r="D90" s="156"/>
      <c r="E90" s="156"/>
      <c r="F90" s="156"/>
      <c r="I90" s="167"/>
    </row>
    <row r="91" spans="1:9" s="155" customFormat="1" x14ac:dyDescent="0.25">
      <c r="A91" s="156"/>
      <c r="B91" s="156"/>
      <c r="C91" s="156"/>
      <c r="D91" s="156"/>
      <c r="E91" s="156"/>
      <c r="F91" s="156"/>
      <c r="I91" s="167"/>
    </row>
    <row r="92" spans="1:9" s="155" customFormat="1" x14ac:dyDescent="0.25">
      <c r="A92" s="156"/>
      <c r="B92" s="156"/>
      <c r="C92" s="156"/>
      <c r="D92" s="156"/>
      <c r="E92" s="156"/>
      <c r="F92" s="156"/>
      <c r="I92" s="167"/>
    </row>
    <row r="93" spans="1:9" s="155" customFormat="1" x14ac:dyDescent="0.25">
      <c r="A93" s="156"/>
      <c r="B93" s="156"/>
      <c r="C93" s="156"/>
      <c r="D93" s="156"/>
      <c r="E93" s="156"/>
      <c r="F93" s="156"/>
      <c r="I93" s="167"/>
    </row>
  </sheetData>
  <sheetProtection formatCells="0" formatColumns="0" formatRows="0" selectLockedCells="1"/>
  <mergeCells count="10">
    <mergeCell ref="A7:I7"/>
    <mergeCell ref="A9:I9"/>
    <mergeCell ref="A11:A17"/>
    <mergeCell ref="A36:I37"/>
    <mergeCell ref="C1:H2"/>
    <mergeCell ref="B3:C3"/>
    <mergeCell ref="D3:H3"/>
    <mergeCell ref="B4:C4"/>
    <mergeCell ref="D4:H4"/>
    <mergeCell ref="A6:I6"/>
  </mergeCells>
  <printOptions horizontalCentered="1"/>
  <pageMargins left="0.5" right="0.5" top="0.25" bottom="0.25" header="0.5" footer="0.5"/>
  <pageSetup scale="81"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M95"/>
  <sheetViews>
    <sheetView showGridLines="0" topLeftCell="A2" zoomScale="90" zoomScaleNormal="90" workbookViewId="0">
      <selection activeCell="F13" sqref="F13"/>
    </sheetView>
  </sheetViews>
  <sheetFormatPr defaultColWidth="9.140625" defaultRowHeight="12.75" x14ac:dyDescent="0.2"/>
  <cols>
    <col min="1" max="1" width="39.7109375" style="237" bestFit="1" customWidth="1"/>
    <col min="2" max="6" width="21.28515625" style="237" customWidth="1"/>
    <col min="7" max="7" width="24.140625" style="237" customWidth="1"/>
    <col min="8" max="8" width="31.42578125" style="237" customWidth="1"/>
    <col min="9" max="9" width="7" style="237" customWidth="1"/>
    <col min="10" max="10" width="23.7109375" style="237" hidden="1" customWidth="1"/>
    <col min="11" max="11" width="9.140625" style="237" hidden="1" customWidth="1"/>
    <col min="12" max="12" width="6.5703125" style="237" customWidth="1"/>
    <col min="13" max="16384" width="9.140625" style="237"/>
  </cols>
  <sheetData>
    <row r="1" spans="1:13" s="204" customFormat="1" ht="12.75" customHeight="1" x14ac:dyDescent="0.2">
      <c r="A1" s="464" t="s">
        <v>112</v>
      </c>
      <c r="B1" s="464"/>
      <c r="C1" s="464"/>
      <c r="D1" s="464"/>
      <c r="E1" s="117"/>
      <c r="F1" s="117"/>
      <c r="H1" s="491"/>
      <c r="I1" s="492"/>
      <c r="J1" s="74"/>
    </row>
    <row r="2" spans="1:13" s="205" customFormat="1" ht="18.75" thickBot="1" x14ac:dyDescent="0.25">
      <c r="A2" s="493" t="s">
        <v>88</v>
      </c>
      <c r="B2" s="493"/>
      <c r="C2" s="493"/>
      <c r="D2" s="493"/>
      <c r="E2" s="493"/>
      <c r="F2" s="493"/>
      <c r="G2" s="493"/>
      <c r="H2" s="493"/>
      <c r="I2" s="493"/>
      <c r="J2" s="75"/>
    </row>
    <row r="3" spans="1:13" s="78" customFormat="1" ht="72.75" customHeight="1" thickBot="1" x14ac:dyDescent="0.3">
      <c r="A3" s="494" t="s">
        <v>126</v>
      </c>
      <c r="B3" s="495"/>
      <c r="C3" s="495"/>
      <c r="D3" s="495"/>
      <c r="E3" s="495"/>
      <c r="F3" s="495"/>
      <c r="G3" s="495"/>
      <c r="H3" s="495"/>
      <c r="I3" s="496"/>
      <c r="J3" s="206"/>
      <c r="K3" s="207"/>
      <c r="L3" s="208"/>
      <c r="M3" s="209"/>
    </row>
    <row r="4" spans="1:13" s="205" customFormat="1" ht="8.25" customHeight="1" thickBot="1" x14ac:dyDescent="0.3">
      <c r="A4" s="210"/>
      <c r="B4" s="210"/>
      <c r="C4" s="210"/>
      <c r="D4" s="210"/>
      <c r="E4" s="210"/>
      <c r="F4" s="210"/>
      <c r="G4" s="211"/>
      <c r="H4" s="210"/>
      <c r="I4" s="210"/>
      <c r="J4" s="210"/>
      <c r="K4" s="210"/>
      <c r="L4" s="212"/>
    </row>
    <row r="5" spans="1:13" s="205" customFormat="1" ht="15" x14ac:dyDescent="0.25">
      <c r="A5" s="213"/>
      <c r="B5" s="214" t="s">
        <v>16</v>
      </c>
      <c r="C5" s="214" t="s">
        <v>15</v>
      </c>
      <c r="D5" s="214" t="s">
        <v>14</v>
      </c>
      <c r="E5" s="214" t="s">
        <v>13</v>
      </c>
      <c r="F5" s="214" t="s">
        <v>12</v>
      </c>
      <c r="G5" s="214" t="s">
        <v>26</v>
      </c>
      <c r="H5" s="497" t="s">
        <v>89</v>
      </c>
      <c r="I5" s="498"/>
      <c r="J5" s="211"/>
      <c r="K5" s="211"/>
      <c r="L5" s="212"/>
    </row>
    <row r="6" spans="1:13" s="205" customFormat="1" ht="14.25" customHeight="1" x14ac:dyDescent="0.25">
      <c r="A6" s="215" t="s">
        <v>90</v>
      </c>
      <c r="B6" s="216"/>
      <c r="C6" s="216"/>
      <c r="D6" s="216"/>
      <c r="E6" s="216"/>
      <c r="F6" s="216"/>
      <c r="G6" s="217"/>
      <c r="H6" s="499"/>
      <c r="I6" s="500"/>
      <c r="J6" s="218"/>
      <c r="K6" s="219"/>
      <c r="L6" s="212"/>
    </row>
    <row r="7" spans="1:13" s="205" customFormat="1" ht="15" x14ac:dyDescent="0.25">
      <c r="A7" s="220" t="s">
        <v>91</v>
      </c>
      <c r="B7" s="221">
        <v>0</v>
      </c>
      <c r="C7" s="221">
        <v>0</v>
      </c>
      <c r="D7" s="221">
        <v>0</v>
      </c>
      <c r="E7" s="221">
        <v>0</v>
      </c>
      <c r="F7" s="221">
        <v>0</v>
      </c>
      <c r="G7" s="222"/>
      <c r="H7" s="501"/>
      <c r="I7" s="502"/>
      <c r="J7" s="223"/>
      <c r="K7" s="224"/>
      <c r="L7" s="212"/>
    </row>
    <row r="8" spans="1:13" s="205" customFormat="1" ht="15" x14ac:dyDescent="0.25">
      <c r="A8" s="220" t="s">
        <v>92</v>
      </c>
      <c r="B8" s="221">
        <v>0</v>
      </c>
      <c r="C8" s="221">
        <v>0</v>
      </c>
      <c r="D8" s="221">
        <v>0</v>
      </c>
      <c r="E8" s="221">
        <v>0</v>
      </c>
      <c r="F8" s="221">
        <v>0</v>
      </c>
      <c r="G8" s="222"/>
      <c r="H8" s="501"/>
      <c r="I8" s="502"/>
      <c r="J8" s="223"/>
      <c r="K8" s="224"/>
      <c r="L8" s="212"/>
    </row>
    <row r="9" spans="1:13" s="205" customFormat="1" ht="15" x14ac:dyDescent="0.25">
      <c r="A9" s="220" t="s">
        <v>93</v>
      </c>
      <c r="B9" s="221">
        <v>0</v>
      </c>
      <c r="C9" s="221">
        <v>0</v>
      </c>
      <c r="D9" s="221">
        <v>0</v>
      </c>
      <c r="E9" s="221">
        <v>0</v>
      </c>
      <c r="F9" s="221">
        <v>0</v>
      </c>
      <c r="G9" s="225"/>
      <c r="H9" s="503"/>
      <c r="I9" s="502"/>
      <c r="J9" s="226"/>
      <c r="K9" s="212"/>
      <c r="L9" s="212"/>
    </row>
    <row r="10" spans="1:13" s="205" customFormat="1" ht="15" x14ac:dyDescent="0.25">
      <c r="A10" s="220" t="s">
        <v>94</v>
      </c>
      <c r="B10" s="221">
        <v>0</v>
      </c>
      <c r="C10" s="221">
        <v>0</v>
      </c>
      <c r="D10" s="221">
        <v>0</v>
      </c>
      <c r="E10" s="221">
        <v>0</v>
      </c>
      <c r="F10" s="221">
        <v>0</v>
      </c>
      <c r="G10" s="225"/>
      <c r="H10" s="503"/>
      <c r="I10" s="502"/>
      <c r="J10" s="226"/>
      <c r="K10" s="212"/>
      <c r="L10" s="212"/>
    </row>
    <row r="11" spans="1:13" s="205" customFormat="1" ht="15" customHeight="1" x14ac:dyDescent="0.25">
      <c r="A11" s="215" t="s">
        <v>95</v>
      </c>
      <c r="B11" s="227"/>
      <c r="C11" s="227"/>
      <c r="D11" s="227"/>
      <c r="E11" s="227"/>
      <c r="F11" s="227"/>
      <c r="G11" s="228"/>
      <c r="H11" s="504"/>
      <c r="I11" s="505"/>
      <c r="J11" s="226"/>
      <c r="K11" s="212"/>
      <c r="L11" s="212"/>
    </row>
    <row r="12" spans="1:13" s="205" customFormat="1" ht="15" customHeight="1" x14ac:dyDescent="0.25">
      <c r="A12" s="220" t="s">
        <v>120</v>
      </c>
      <c r="B12" s="229"/>
      <c r="C12" s="229"/>
      <c r="D12" s="229"/>
      <c r="E12" s="229"/>
      <c r="F12" s="229"/>
      <c r="G12" s="225">
        <f>SUM(B12:F12)</f>
        <v>0</v>
      </c>
      <c r="H12" s="489"/>
      <c r="I12" s="490"/>
      <c r="J12" s="226"/>
      <c r="K12" s="212"/>
      <c r="L12" s="212"/>
    </row>
    <row r="13" spans="1:13" s="205" customFormat="1" ht="15" customHeight="1" x14ac:dyDescent="0.25">
      <c r="A13" s="220" t="s">
        <v>119</v>
      </c>
      <c r="B13" s="229"/>
      <c r="C13" s="229"/>
      <c r="D13" s="229"/>
      <c r="E13" s="229"/>
      <c r="F13" s="229"/>
      <c r="G13" s="320">
        <f t="shared" ref="G13:G23" si="0">SUM(B13:F13)</f>
        <v>0</v>
      </c>
      <c r="H13" s="318"/>
      <c r="I13" s="319"/>
      <c r="J13" s="226"/>
      <c r="K13" s="212"/>
      <c r="L13" s="212"/>
    </row>
    <row r="14" spans="1:13" s="205" customFormat="1" ht="15" customHeight="1" x14ac:dyDescent="0.25">
      <c r="A14" s="220" t="s">
        <v>121</v>
      </c>
      <c r="B14" s="229"/>
      <c r="C14" s="229"/>
      <c r="D14" s="229"/>
      <c r="E14" s="229"/>
      <c r="F14" s="229"/>
      <c r="G14" s="320">
        <f t="shared" si="0"/>
        <v>0</v>
      </c>
      <c r="H14" s="318"/>
      <c r="I14" s="319"/>
      <c r="J14" s="226"/>
      <c r="K14" s="212"/>
      <c r="L14" s="212"/>
    </row>
    <row r="15" spans="1:13" s="205" customFormat="1" ht="15" customHeight="1" x14ac:dyDescent="0.25">
      <c r="A15" s="220" t="s">
        <v>132</v>
      </c>
      <c r="B15" s="229"/>
      <c r="C15" s="229"/>
      <c r="D15" s="229"/>
      <c r="E15" s="229"/>
      <c r="F15" s="229"/>
      <c r="G15" s="320">
        <f t="shared" si="0"/>
        <v>0</v>
      </c>
      <c r="H15" s="318"/>
      <c r="I15" s="319"/>
      <c r="J15" s="226"/>
      <c r="K15" s="212"/>
      <c r="L15" s="212"/>
    </row>
    <row r="16" spans="1:13" s="205" customFormat="1" ht="15" customHeight="1" x14ac:dyDescent="0.25">
      <c r="A16" s="220" t="s">
        <v>94</v>
      </c>
      <c r="B16" s="229"/>
      <c r="C16" s="229"/>
      <c r="D16" s="229"/>
      <c r="E16" s="229"/>
      <c r="F16" s="229"/>
      <c r="G16" s="320">
        <f t="shared" si="0"/>
        <v>0</v>
      </c>
      <c r="H16" s="318"/>
      <c r="I16" s="319"/>
      <c r="J16" s="226"/>
      <c r="K16" s="212"/>
      <c r="L16" s="212"/>
    </row>
    <row r="17" spans="1:13" s="205" customFormat="1" ht="15" customHeight="1" x14ac:dyDescent="0.25">
      <c r="A17" s="366" t="s">
        <v>124</v>
      </c>
      <c r="B17" s="367"/>
      <c r="C17" s="367"/>
      <c r="D17" s="367"/>
      <c r="E17" s="367"/>
      <c r="F17" s="367"/>
      <c r="G17" s="368"/>
      <c r="H17" s="369"/>
      <c r="I17" s="370"/>
      <c r="J17" s="226"/>
      <c r="K17" s="212"/>
      <c r="L17" s="212"/>
    </row>
    <row r="18" spans="1:13" s="205" customFormat="1" ht="15" customHeight="1" x14ac:dyDescent="0.25">
      <c r="A18" s="220" t="s">
        <v>134</v>
      </c>
      <c r="B18" s="229"/>
      <c r="C18" s="229"/>
      <c r="D18" s="229"/>
      <c r="E18" s="229"/>
      <c r="F18" s="229"/>
      <c r="G18" s="320">
        <f t="shared" si="0"/>
        <v>0</v>
      </c>
      <c r="H18" s="318"/>
      <c r="I18" s="319"/>
      <c r="J18" s="226"/>
      <c r="K18" s="212"/>
      <c r="L18" s="212"/>
    </row>
    <row r="19" spans="1:13" s="205" customFormat="1" ht="15" customHeight="1" x14ac:dyDescent="0.25">
      <c r="A19" s="220" t="s">
        <v>123</v>
      </c>
      <c r="B19" s="229"/>
      <c r="C19" s="229"/>
      <c r="D19" s="229"/>
      <c r="E19" s="229"/>
      <c r="F19" s="229"/>
      <c r="G19" s="320">
        <f t="shared" si="0"/>
        <v>0</v>
      </c>
      <c r="H19" s="318"/>
      <c r="I19" s="319"/>
      <c r="J19" s="226"/>
      <c r="K19" s="212"/>
      <c r="L19" s="212"/>
    </row>
    <row r="20" spans="1:13" s="205" customFormat="1" ht="15" customHeight="1" x14ac:dyDescent="0.25">
      <c r="A20" s="220" t="s">
        <v>122</v>
      </c>
      <c r="B20" s="229"/>
      <c r="C20" s="229"/>
      <c r="D20" s="229"/>
      <c r="E20" s="229"/>
      <c r="F20" s="229"/>
      <c r="G20" s="320">
        <f t="shared" si="0"/>
        <v>0</v>
      </c>
      <c r="H20" s="489"/>
      <c r="I20" s="490"/>
      <c r="J20" s="226"/>
      <c r="K20" s="212"/>
      <c r="L20" s="212"/>
    </row>
    <row r="21" spans="1:13" s="205" customFormat="1" ht="15" customHeight="1" x14ac:dyDescent="0.25">
      <c r="A21" s="220" t="s">
        <v>133</v>
      </c>
      <c r="B21" s="229"/>
      <c r="C21" s="229"/>
      <c r="D21" s="229"/>
      <c r="E21" s="229"/>
      <c r="F21" s="229"/>
      <c r="G21" s="320"/>
      <c r="H21" s="318"/>
      <c r="I21" s="319"/>
      <c r="J21" s="226"/>
      <c r="K21" s="212"/>
      <c r="L21" s="212"/>
    </row>
    <row r="22" spans="1:13" s="205" customFormat="1" ht="15" customHeight="1" x14ac:dyDescent="0.25">
      <c r="A22" s="220" t="s">
        <v>125</v>
      </c>
      <c r="B22" s="229"/>
      <c r="C22" s="229"/>
      <c r="D22" s="229"/>
      <c r="E22" s="229"/>
      <c r="F22" s="229"/>
      <c r="G22" s="320">
        <f t="shared" si="0"/>
        <v>0</v>
      </c>
      <c r="H22" s="518"/>
      <c r="I22" s="490"/>
      <c r="J22" s="226"/>
      <c r="K22" s="212"/>
      <c r="L22" s="212"/>
    </row>
    <row r="23" spans="1:13" s="205" customFormat="1" ht="15" customHeight="1" x14ac:dyDescent="0.25">
      <c r="A23" s="220"/>
      <c r="B23" s="229"/>
      <c r="C23" s="229"/>
      <c r="D23" s="229"/>
      <c r="E23" s="229"/>
      <c r="F23" s="229"/>
      <c r="G23" s="320">
        <f t="shared" si="0"/>
        <v>0</v>
      </c>
      <c r="H23" s="518"/>
      <c r="I23" s="490"/>
      <c r="J23" s="226"/>
      <c r="K23" s="212"/>
      <c r="L23" s="212"/>
    </row>
    <row r="24" spans="1:13" s="205" customFormat="1" ht="15" customHeight="1" thickBot="1" x14ac:dyDescent="0.3">
      <c r="A24" s="230" t="s">
        <v>96</v>
      </c>
      <c r="B24" s="231">
        <f>SUM(B12:B23)</f>
        <v>0</v>
      </c>
      <c r="C24" s="231">
        <f>SUM(C12:C23)</f>
        <v>0</v>
      </c>
      <c r="D24" s="231">
        <f>SUM(D12:D23)</f>
        <v>0</v>
      </c>
      <c r="E24" s="231">
        <f>SUM(E12:E23)</f>
        <v>0</v>
      </c>
      <c r="F24" s="231">
        <f>SUM(F12:F23)</f>
        <v>0</v>
      </c>
      <c r="G24" s="225">
        <f>SUM(B24:F24)</f>
        <v>0</v>
      </c>
      <c r="H24" s="519"/>
      <c r="I24" s="520"/>
      <c r="J24" s="81"/>
    </row>
    <row r="25" spans="1:13" s="205" customFormat="1" ht="18.95" customHeight="1" thickBot="1" x14ac:dyDescent="0.25">
      <c r="A25" s="80"/>
      <c r="B25" s="119"/>
      <c r="C25" s="81"/>
      <c r="D25" s="232"/>
      <c r="E25" s="232"/>
      <c r="F25" s="232"/>
      <c r="G25" s="82"/>
      <c r="H25" s="81"/>
      <c r="I25" s="232"/>
      <c r="J25" s="81"/>
    </row>
    <row r="26" spans="1:13" s="205" customFormat="1" ht="48" customHeight="1" thickBot="1" x14ac:dyDescent="0.25">
      <c r="A26" s="521" t="s">
        <v>129</v>
      </c>
      <c r="B26" s="522"/>
      <c r="C26" s="522"/>
      <c r="D26" s="522"/>
      <c r="E26" s="522"/>
      <c r="F26" s="522"/>
      <c r="G26" s="522"/>
      <c r="H26" s="522"/>
      <c r="I26" s="523"/>
      <c r="J26" s="233"/>
      <c r="K26" s="233"/>
      <c r="L26" s="233"/>
    </row>
    <row r="27" spans="1:13" s="205" customFormat="1" ht="149.25" customHeight="1" thickBot="1" x14ac:dyDescent="0.25">
      <c r="A27" s="524" t="s">
        <v>130</v>
      </c>
      <c r="B27" s="525"/>
      <c r="C27" s="525"/>
      <c r="D27" s="525"/>
      <c r="E27" s="525"/>
      <c r="F27" s="525"/>
      <c r="G27" s="525"/>
      <c r="H27" s="525"/>
      <c r="I27" s="526"/>
      <c r="J27" s="234"/>
      <c r="K27" s="234"/>
      <c r="L27" s="234"/>
    </row>
    <row r="28" spans="1:13" s="205" customFormat="1" ht="7.5" customHeight="1" thickBot="1" x14ac:dyDescent="0.25">
      <c r="A28" s="234"/>
      <c r="B28" s="234"/>
      <c r="C28" s="234"/>
      <c r="D28" s="234"/>
      <c r="E28" s="234"/>
      <c r="F28" s="234"/>
      <c r="G28" s="234"/>
      <c r="H28" s="234"/>
      <c r="I28" s="234"/>
      <c r="J28" s="234"/>
      <c r="K28" s="234"/>
      <c r="L28" s="234"/>
    </row>
    <row r="29" spans="1:13" s="205" customFormat="1" ht="16.5" thickBot="1" x14ac:dyDescent="0.3">
      <c r="A29" s="506" t="s">
        <v>97</v>
      </c>
      <c r="B29" s="507"/>
      <c r="C29" s="507"/>
      <c r="D29" s="507"/>
      <c r="E29" s="507"/>
      <c r="F29" s="507"/>
      <c r="G29" s="507"/>
      <c r="H29" s="507"/>
      <c r="I29" s="508"/>
      <c r="J29" s="234"/>
      <c r="K29" s="234"/>
      <c r="L29" s="234"/>
    </row>
    <row r="30" spans="1:13" s="205" customFormat="1" ht="6" customHeight="1" thickBot="1" x14ac:dyDescent="0.25">
      <c r="A30" s="234"/>
      <c r="B30" s="234"/>
      <c r="C30" s="234"/>
      <c r="D30" s="234"/>
      <c r="E30" s="234"/>
      <c r="F30" s="234"/>
      <c r="G30" s="234"/>
      <c r="H30" s="234"/>
      <c r="I30" s="234"/>
      <c r="J30" s="234"/>
      <c r="K30" s="234"/>
      <c r="L30" s="234"/>
    </row>
    <row r="31" spans="1:13" s="205" customFormat="1" ht="57.75" customHeight="1" x14ac:dyDescent="0.2">
      <c r="A31" s="509" t="s">
        <v>98</v>
      </c>
      <c r="B31" s="510"/>
      <c r="C31" s="510"/>
      <c r="D31" s="510"/>
      <c r="E31" s="510"/>
      <c r="F31" s="510"/>
      <c r="G31" s="510"/>
      <c r="H31" s="510"/>
      <c r="I31" s="511"/>
      <c r="J31" s="235"/>
      <c r="K31" s="235"/>
      <c r="L31" s="235"/>
      <c r="M31" s="212"/>
    </row>
    <row r="32" spans="1:13" s="205" customFormat="1" ht="24.75" customHeight="1" x14ac:dyDescent="0.2">
      <c r="A32" s="512"/>
      <c r="B32" s="513"/>
      <c r="C32" s="513"/>
      <c r="D32" s="513"/>
      <c r="E32" s="513"/>
      <c r="F32" s="513"/>
      <c r="G32" s="513"/>
      <c r="H32" s="513"/>
      <c r="I32" s="514"/>
      <c r="J32" s="235"/>
      <c r="K32" s="235"/>
      <c r="L32" s="235"/>
      <c r="M32" s="212"/>
    </row>
    <row r="33" spans="1:13" s="205" customFormat="1" ht="13.5" thickBot="1" x14ac:dyDescent="0.25">
      <c r="A33" s="515"/>
      <c r="B33" s="516"/>
      <c r="C33" s="516"/>
      <c r="D33" s="516"/>
      <c r="E33" s="516"/>
      <c r="F33" s="516"/>
      <c r="G33" s="516"/>
      <c r="H33" s="516"/>
      <c r="I33" s="517"/>
      <c r="J33" s="235"/>
      <c r="K33" s="235"/>
      <c r="L33" s="235"/>
      <c r="M33" s="212"/>
    </row>
    <row r="34" spans="1:13" s="205" customFormat="1" x14ac:dyDescent="0.2">
      <c r="B34" s="236"/>
    </row>
    <row r="35" spans="1:13" s="205" customFormat="1" x14ac:dyDescent="0.2"/>
    <row r="36" spans="1:13" s="205" customFormat="1" x14ac:dyDescent="0.2"/>
    <row r="37" spans="1:13" s="205" customFormat="1" x14ac:dyDescent="0.2"/>
    <row r="38" spans="1:13" s="205" customFormat="1" x14ac:dyDescent="0.2"/>
    <row r="39" spans="1:13" s="205" customFormat="1" x14ac:dyDescent="0.2"/>
    <row r="40" spans="1:13" s="205" customFormat="1" x14ac:dyDescent="0.2"/>
    <row r="41" spans="1:13" s="205" customFormat="1" x14ac:dyDescent="0.2"/>
    <row r="42" spans="1:13" s="205" customFormat="1" x14ac:dyDescent="0.2"/>
    <row r="43" spans="1:13" s="205" customFormat="1" x14ac:dyDescent="0.2"/>
    <row r="44" spans="1:13" s="205" customFormat="1" x14ac:dyDescent="0.2"/>
    <row r="45" spans="1:13" s="205" customFormat="1" x14ac:dyDescent="0.2"/>
    <row r="46" spans="1:13" s="205" customFormat="1" x14ac:dyDescent="0.2"/>
    <row r="47" spans="1:13" s="205" customFormat="1" x14ac:dyDescent="0.2"/>
    <row r="48" spans="1:13" s="205" customFormat="1" x14ac:dyDescent="0.2"/>
    <row r="49" s="205" customFormat="1" x14ac:dyDescent="0.2"/>
    <row r="50" s="205" customFormat="1" x14ac:dyDescent="0.2"/>
    <row r="51" s="205" customFormat="1" x14ac:dyDescent="0.2"/>
    <row r="52" s="205" customFormat="1" x14ac:dyDescent="0.2"/>
    <row r="53" s="205" customFormat="1" x14ac:dyDescent="0.2"/>
    <row r="54" s="205" customFormat="1" x14ac:dyDescent="0.2"/>
    <row r="55" s="205" customFormat="1" x14ac:dyDescent="0.2"/>
    <row r="56" s="205" customFormat="1" x14ac:dyDescent="0.2"/>
    <row r="57" s="205" customFormat="1" x14ac:dyDescent="0.2"/>
    <row r="58" s="205" customFormat="1" x14ac:dyDescent="0.2"/>
    <row r="59" s="205" customFormat="1" x14ac:dyDescent="0.2"/>
    <row r="60" s="205" customFormat="1" x14ac:dyDescent="0.2"/>
    <row r="61" s="205" customFormat="1" x14ac:dyDescent="0.2"/>
    <row r="62" s="205" customFormat="1" x14ac:dyDescent="0.2"/>
    <row r="63" s="205" customFormat="1" x14ac:dyDescent="0.2"/>
    <row r="64" s="205" customFormat="1" x14ac:dyDescent="0.2"/>
    <row r="65" s="205" customFormat="1" x14ac:dyDescent="0.2"/>
    <row r="66" s="205" customFormat="1" x14ac:dyDescent="0.2"/>
    <row r="67" s="205" customFormat="1" x14ac:dyDescent="0.2"/>
    <row r="68" s="205" customFormat="1" x14ac:dyDescent="0.2"/>
    <row r="69" s="205" customFormat="1" x14ac:dyDescent="0.2"/>
    <row r="70" s="205" customFormat="1" x14ac:dyDescent="0.2"/>
    <row r="71" s="205" customFormat="1" x14ac:dyDescent="0.2"/>
    <row r="72" s="205" customFormat="1" x14ac:dyDescent="0.2"/>
    <row r="73" s="205" customFormat="1" x14ac:dyDescent="0.2"/>
    <row r="74" s="205" customFormat="1" x14ac:dyDescent="0.2"/>
    <row r="75" s="205" customFormat="1" x14ac:dyDescent="0.2"/>
    <row r="76" s="205" customFormat="1" x14ac:dyDescent="0.2"/>
    <row r="77" s="205" customFormat="1" x14ac:dyDescent="0.2"/>
    <row r="78" s="205" customFormat="1" x14ac:dyDescent="0.2"/>
    <row r="79" s="205" customFormat="1" x14ac:dyDescent="0.2"/>
    <row r="80" s="205" customFormat="1" x14ac:dyDescent="0.2"/>
    <row r="81" spans="11:12" s="205" customFormat="1" x14ac:dyDescent="0.2"/>
    <row r="82" spans="11:12" s="205" customFormat="1" x14ac:dyDescent="0.2"/>
    <row r="83" spans="11:12" s="205" customFormat="1" x14ac:dyDescent="0.2"/>
    <row r="84" spans="11:12" s="205" customFormat="1" x14ac:dyDescent="0.2"/>
    <row r="85" spans="11:12" s="205" customFormat="1" x14ac:dyDescent="0.2"/>
    <row r="86" spans="11:12" s="205" customFormat="1" x14ac:dyDescent="0.2"/>
    <row r="87" spans="11:12" s="205" customFormat="1" x14ac:dyDescent="0.2"/>
    <row r="88" spans="11:12" s="205" customFormat="1" x14ac:dyDescent="0.2"/>
    <row r="89" spans="11:12" s="205" customFormat="1" x14ac:dyDescent="0.2"/>
    <row r="90" spans="11:12" x14ac:dyDescent="0.2">
      <c r="K90" s="205"/>
      <c r="L90" s="205"/>
    </row>
    <row r="91" spans="11:12" x14ac:dyDescent="0.2">
      <c r="K91" s="205"/>
      <c r="L91" s="205"/>
    </row>
    <row r="92" spans="11:12" x14ac:dyDescent="0.2">
      <c r="K92" s="205"/>
      <c r="L92" s="205"/>
    </row>
    <row r="93" spans="11:12" x14ac:dyDescent="0.2">
      <c r="K93" s="205"/>
      <c r="L93" s="205"/>
    </row>
    <row r="94" spans="11:12" x14ac:dyDescent="0.2">
      <c r="K94" s="205"/>
      <c r="L94" s="205"/>
    </row>
    <row r="95" spans="11:12" x14ac:dyDescent="0.2">
      <c r="K95" s="205"/>
      <c r="L95" s="205"/>
    </row>
  </sheetData>
  <sheetProtection formatCells="0" formatColumns="0" formatRows="0" selectLockedCells="1"/>
  <mergeCells count="20">
    <mergeCell ref="A29:I29"/>
    <mergeCell ref="A31:I33"/>
    <mergeCell ref="H20:I20"/>
    <mergeCell ref="H22:I22"/>
    <mergeCell ref="H23:I23"/>
    <mergeCell ref="H24:I24"/>
    <mergeCell ref="A26:I26"/>
    <mergeCell ref="A27:I27"/>
    <mergeCell ref="H12:I12"/>
    <mergeCell ref="A1:D1"/>
    <mergeCell ref="H1:I1"/>
    <mergeCell ref="A2:I2"/>
    <mergeCell ref="A3:I3"/>
    <mergeCell ref="H5:I5"/>
    <mergeCell ref="H6:I6"/>
    <mergeCell ref="H7:I7"/>
    <mergeCell ref="H8:I8"/>
    <mergeCell ref="H9:I9"/>
    <mergeCell ref="H10:I10"/>
    <mergeCell ref="H11:I11"/>
  </mergeCells>
  <printOptions horizontalCentered="1"/>
  <pageMargins left="0.5" right="0.5" top="0.25" bottom="0.25" header="0.5" footer="0.5"/>
  <pageSetup scale="78"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V27" sqref="V27"/>
    </sheetView>
  </sheetViews>
  <sheetFormatPr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T35"/>
  <sheetViews>
    <sheetView showGridLines="0" topLeftCell="A7" zoomScale="90" zoomScaleNormal="90" workbookViewId="0">
      <selection activeCell="B8" sqref="B8:S10"/>
    </sheetView>
  </sheetViews>
  <sheetFormatPr defaultColWidth="9.140625" defaultRowHeight="12.75" x14ac:dyDescent="0.25"/>
  <cols>
    <col min="1" max="1" width="8.7109375" style="1" customWidth="1"/>
    <col min="2" max="2" width="28" style="1" customWidth="1"/>
    <col min="3" max="3" width="6.140625" style="2" bestFit="1" customWidth="1"/>
    <col min="4" max="4" width="7.85546875" style="6" customWidth="1"/>
    <col min="5" max="5" width="11.42578125" style="5" customWidth="1"/>
    <col min="6" max="6" width="6.140625" style="7" bestFit="1" customWidth="1"/>
    <col min="7" max="7" width="7.85546875" style="6" customWidth="1"/>
    <col min="8" max="8" width="11.42578125" style="5" customWidth="1"/>
    <col min="9" max="9" width="6.140625" style="7" bestFit="1" customWidth="1"/>
    <col min="10" max="10" width="7.85546875" style="6" customWidth="1"/>
    <col min="11" max="11" width="11.42578125" style="5" customWidth="1"/>
    <col min="12" max="12" width="6.140625" style="7" bestFit="1" customWidth="1"/>
    <col min="13" max="13" width="7.85546875" style="6" customWidth="1"/>
    <col min="14" max="14" width="11.42578125" style="5" customWidth="1"/>
    <col min="15" max="15" width="6.140625" style="7" bestFit="1" customWidth="1"/>
    <col min="16" max="16" width="7.85546875" style="6" customWidth="1"/>
    <col min="17" max="17" width="11.42578125" style="5" customWidth="1"/>
    <col min="18" max="18" width="8.5703125" style="4" customWidth="1"/>
    <col min="19" max="19" width="11.42578125" style="3" customWidth="1"/>
    <col min="20" max="20" width="24.140625" style="2" customWidth="1"/>
    <col min="21" max="16384" width="9.140625" style="1"/>
  </cols>
  <sheetData>
    <row r="1" spans="1:20" s="40" customFormat="1" ht="11.25" customHeight="1" x14ac:dyDescent="0.25">
      <c r="A1" s="420" t="s">
        <v>112</v>
      </c>
      <c r="B1" s="420"/>
      <c r="C1" s="42"/>
      <c r="D1" s="42"/>
      <c r="E1" s="42"/>
      <c r="F1" s="42"/>
      <c r="G1" s="42"/>
      <c r="H1" s="42"/>
      <c r="I1" s="41"/>
      <c r="J1" s="41"/>
      <c r="K1" s="41"/>
      <c r="L1" s="41"/>
      <c r="M1" s="41"/>
      <c r="N1" s="41"/>
      <c r="O1" s="41"/>
      <c r="P1" s="41"/>
      <c r="Q1" s="41"/>
      <c r="R1" s="418"/>
      <c r="S1" s="418"/>
      <c r="T1" s="418"/>
    </row>
    <row r="2" spans="1:20" s="39" customFormat="1" ht="18.75" thickBot="1" x14ac:dyDescent="0.3">
      <c r="A2" s="415" t="s">
        <v>19</v>
      </c>
      <c r="B2" s="415"/>
      <c r="C2" s="415"/>
      <c r="D2" s="415"/>
      <c r="E2" s="415"/>
      <c r="F2" s="415"/>
      <c r="G2" s="415"/>
      <c r="H2" s="415"/>
      <c r="I2" s="415"/>
      <c r="J2" s="415"/>
      <c r="K2" s="415"/>
      <c r="L2" s="415"/>
      <c r="M2" s="415"/>
      <c r="N2" s="415"/>
      <c r="O2" s="415"/>
      <c r="P2" s="415"/>
      <c r="Q2" s="415"/>
      <c r="R2" s="415"/>
      <c r="S2" s="415"/>
      <c r="T2" s="415"/>
    </row>
    <row r="3" spans="1:20" s="38" customFormat="1" ht="14.25" customHeight="1" x14ac:dyDescent="0.25">
      <c r="A3" s="423" t="s">
        <v>127</v>
      </c>
      <c r="B3" s="424"/>
      <c r="C3" s="424"/>
      <c r="D3" s="424"/>
      <c r="E3" s="424"/>
      <c r="F3" s="424"/>
      <c r="G3" s="424"/>
      <c r="H3" s="424"/>
      <c r="I3" s="424"/>
      <c r="J3" s="424"/>
      <c r="K3" s="424"/>
      <c r="L3" s="424"/>
      <c r="M3" s="424"/>
      <c r="N3" s="424"/>
      <c r="O3" s="424"/>
      <c r="P3" s="424"/>
      <c r="Q3" s="424"/>
      <c r="R3" s="424"/>
      <c r="S3" s="424"/>
      <c r="T3" s="425"/>
    </row>
    <row r="4" spans="1:20" ht="87" customHeight="1" thickBot="1" x14ac:dyDescent="0.3">
      <c r="A4" s="426"/>
      <c r="B4" s="427"/>
      <c r="C4" s="427"/>
      <c r="D4" s="427"/>
      <c r="E4" s="427"/>
      <c r="F4" s="427"/>
      <c r="G4" s="427"/>
      <c r="H4" s="427"/>
      <c r="I4" s="427"/>
      <c r="J4" s="427"/>
      <c r="K4" s="427"/>
      <c r="L4" s="427"/>
      <c r="M4" s="427"/>
      <c r="N4" s="427"/>
      <c r="O4" s="427"/>
      <c r="P4" s="427"/>
      <c r="Q4" s="427"/>
      <c r="R4" s="427"/>
      <c r="S4" s="427"/>
      <c r="T4" s="428"/>
    </row>
    <row r="5" spans="1:20" ht="7.5" customHeight="1" thickBot="1" x14ac:dyDescent="0.3">
      <c r="A5" s="35"/>
      <c r="B5" s="35"/>
      <c r="C5" s="35"/>
      <c r="D5" s="35"/>
      <c r="E5" s="35"/>
      <c r="F5" s="35"/>
      <c r="G5" s="35"/>
      <c r="H5" s="35"/>
      <c r="I5" s="35"/>
      <c r="J5" s="35"/>
      <c r="K5" s="35"/>
      <c r="L5" s="35"/>
      <c r="M5" s="35"/>
      <c r="N5" s="35"/>
      <c r="O5" s="35"/>
      <c r="P5" s="35"/>
      <c r="Q5" s="35"/>
      <c r="R5" s="37"/>
      <c r="S5" s="36"/>
      <c r="T5" s="35"/>
    </row>
    <row r="6" spans="1:20" ht="19.5" customHeight="1" x14ac:dyDescent="0.25">
      <c r="A6" s="430" t="s">
        <v>99</v>
      </c>
      <c r="B6" s="421" t="s">
        <v>17</v>
      </c>
      <c r="C6" s="419" t="s">
        <v>16</v>
      </c>
      <c r="D6" s="419"/>
      <c r="E6" s="419"/>
      <c r="F6" s="419" t="s">
        <v>15</v>
      </c>
      <c r="G6" s="419"/>
      <c r="H6" s="419"/>
      <c r="I6" s="419" t="s">
        <v>14</v>
      </c>
      <c r="J6" s="419"/>
      <c r="K6" s="419"/>
      <c r="L6" s="419" t="s">
        <v>13</v>
      </c>
      <c r="M6" s="419"/>
      <c r="N6" s="419"/>
      <c r="O6" s="419" t="s">
        <v>12</v>
      </c>
      <c r="P6" s="419"/>
      <c r="Q6" s="419"/>
      <c r="R6" s="416" t="s">
        <v>11</v>
      </c>
      <c r="S6" s="434" t="s">
        <v>10</v>
      </c>
      <c r="T6" s="432" t="s">
        <v>9</v>
      </c>
    </row>
    <row r="7" spans="1:20" s="30" customFormat="1" ht="45.75" thickBot="1" x14ac:dyDescent="0.3">
      <c r="A7" s="431"/>
      <c r="B7" s="422"/>
      <c r="C7" s="34" t="s">
        <v>4</v>
      </c>
      <c r="D7" s="32" t="s">
        <v>3</v>
      </c>
      <c r="E7" s="31" t="s">
        <v>8</v>
      </c>
      <c r="F7" s="33" t="s">
        <v>4</v>
      </c>
      <c r="G7" s="32" t="s">
        <v>3</v>
      </c>
      <c r="H7" s="31" t="s">
        <v>7</v>
      </c>
      <c r="I7" s="33" t="s">
        <v>4</v>
      </c>
      <c r="J7" s="32" t="s">
        <v>3</v>
      </c>
      <c r="K7" s="31" t="s">
        <v>6</v>
      </c>
      <c r="L7" s="33" t="s">
        <v>4</v>
      </c>
      <c r="M7" s="32" t="s">
        <v>3</v>
      </c>
      <c r="N7" s="31" t="s">
        <v>5</v>
      </c>
      <c r="O7" s="33" t="s">
        <v>4</v>
      </c>
      <c r="P7" s="32" t="s">
        <v>3</v>
      </c>
      <c r="Q7" s="31" t="s">
        <v>2</v>
      </c>
      <c r="R7" s="417"/>
      <c r="S7" s="435"/>
      <c r="T7" s="433"/>
    </row>
    <row r="8" spans="1:20" s="8" customFormat="1" ht="15.75" customHeight="1" x14ac:dyDescent="0.25">
      <c r="A8" s="15"/>
      <c r="B8" s="29"/>
      <c r="C8" s="28"/>
      <c r="D8" s="27"/>
      <c r="E8" s="255">
        <f t="shared" ref="E8:E31" si="0">C8*D8</f>
        <v>0</v>
      </c>
      <c r="F8" s="26"/>
      <c r="G8" s="22"/>
      <c r="H8" s="255">
        <f t="shared" ref="H8:H31" si="1">F8*G8</f>
        <v>0</v>
      </c>
      <c r="I8" s="26"/>
      <c r="J8" s="22"/>
      <c r="K8" s="255">
        <f t="shared" ref="K8:K31" si="2">I8*J8</f>
        <v>0</v>
      </c>
      <c r="L8" s="26"/>
      <c r="M8" s="22"/>
      <c r="N8" s="255">
        <f t="shared" ref="N8:N31" si="3">L8*M8</f>
        <v>0</v>
      </c>
      <c r="O8" s="26"/>
      <c r="P8" s="22"/>
      <c r="Q8" s="255">
        <f t="shared" ref="Q8:Q31" si="4">O8*P8</f>
        <v>0</v>
      </c>
      <c r="R8" s="378">
        <f t="shared" ref="R8:R32" si="5">SUM(C8+F8+I8+L8+O8)</f>
        <v>0</v>
      </c>
      <c r="S8" s="257">
        <f t="shared" ref="S8:S31" si="6">SUM(E8+H8+K8+N8+Q8)</f>
        <v>0</v>
      </c>
      <c r="T8" s="25"/>
    </row>
    <row r="9" spans="1:20" s="8" customFormat="1" ht="15.75" customHeight="1" x14ac:dyDescent="0.25">
      <c r="A9" s="15"/>
      <c r="B9" s="29"/>
      <c r="C9" s="28"/>
      <c r="D9" s="27"/>
      <c r="E9" s="255">
        <f t="shared" si="0"/>
        <v>0</v>
      </c>
      <c r="F9" s="26"/>
      <c r="G9" s="22"/>
      <c r="H9" s="255">
        <f t="shared" si="1"/>
        <v>0</v>
      </c>
      <c r="I9" s="26"/>
      <c r="J9" s="22"/>
      <c r="K9" s="255">
        <f t="shared" si="2"/>
        <v>0</v>
      </c>
      <c r="L9" s="26"/>
      <c r="M9" s="22"/>
      <c r="N9" s="255">
        <f t="shared" si="3"/>
        <v>0</v>
      </c>
      <c r="O9" s="26"/>
      <c r="P9" s="22"/>
      <c r="Q9" s="255">
        <f t="shared" si="4"/>
        <v>0</v>
      </c>
      <c r="R9" s="378">
        <f t="shared" si="5"/>
        <v>0</v>
      </c>
      <c r="S9" s="257">
        <f t="shared" si="6"/>
        <v>0</v>
      </c>
      <c r="T9" s="25"/>
    </row>
    <row r="10" spans="1:20" s="8" customFormat="1" ht="15.75" customHeight="1" x14ac:dyDescent="0.25">
      <c r="A10" s="15"/>
      <c r="B10" s="29"/>
      <c r="C10" s="28"/>
      <c r="D10" s="27"/>
      <c r="E10" s="255">
        <f t="shared" si="0"/>
        <v>0</v>
      </c>
      <c r="F10" s="26"/>
      <c r="G10" s="22"/>
      <c r="H10" s="255">
        <f t="shared" si="1"/>
        <v>0</v>
      </c>
      <c r="I10" s="26"/>
      <c r="J10" s="22"/>
      <c r="K10" s="255">
        <f t="shared" si="2"/>
        <v>0</v>
      </c>
      <c r="L10" s="26"/>
      <c r="M10" s="22"/>
      <c r="N10" s="255">
        <f t="shared" si="3"/>
        <v>0</v>
      </c>
      <c r="O10" s="26"/>
      <c r="P10" s="22"/>
      <c r="Q10" s="255">
        <f t="shared" si="4"/>
        <v>0</v>
      </c>
      <c r="R10" s="378">
        <f t="shared" si="5"/>
        <v>0</v>
      </c>
      <c r="S10" s="257">
        <f t="shared" si="6"/>
        <v>0</v>
      </c>
      <c r="T10" s="25"/>
    </row>
    <row r="11" spans="1:20" s="8" customFormat="1" ht="15.75" customHeight="1" x14ac:dyDescent="0.25">
      <c r="A11" s="15"/>
      <c r="B11" s="29"/>
      <c r="C11" s="28"/>
      <c r="D11" s="27"/>
      <c r="E11" s="255">
        <f t="shared" si="0"/>
        <v>0</v>
      </c>
      <c r="F11" s="26"/>
      <c r="G11" s="22"/>
      <c r="H11" s="255">
        <f t="shared" si="1"/>
        <v>0</v>
      </c>
      <c r="I11" s="26"/>
      <c r="J11" s="22"/>
      <c r="K11" s="255">
        <f t="shared" si="2"/>
        <v>0</v>
      </c>
      <c r="L11" s="26"/>
      <c r="M11" s="22"/>
      <c r="N11" s="255">
        <f t="shared" si="3"/>
        <v>0</v>
      </c>
      <c r="O11" s="26"/>
      <c r="P11" s="22"/>
      <c r="Q11" s="255">
        <f t="shared" si="4"/>
        <v>0</v>
      </c>
      <c r="R11" s="378">
        <f t="shared" si="5"/>
        <v>0</v>
      </c>
      <c r="S11" s="257">
        <f t="shared" si="6"/>
        <v>0</v>
      </c>
      <c r="T11" s="25"/>
    </row>
    <row r="12" spans="1:20" s="8" customFormat="1" ht="15.75" customHeight="1" x14ac:dyDescent="0.25">
      <c r="A12" s="15"/>
      <c r="B12" s="29"/>
      <c r="C12" s="28"/>
      <c r="D12" s="27"/>
      <c r="E12" s="255">
        <f t="shared" si="0"/>
        <v>0</v>
      </c>
      <c r="F12" s="26"/>
      <c r="G12" s="22"/>
      <c r="H12" s="255">
        <f t="shared" si="1"/>
        <v>0</v>
      </c>
      <c r="I12" s="26"/>
      <c r="J12" s="22"/>
      <c r="K12" s="255">
        <f t="shared" si="2"/>
        <v>0</v>
      </c>
      <c r="L12" s="26"/>
      <c r="M12" s="22"/>
      <c r="N12" s="255">
        <f t="shared" si="3"/>
        <v>0</v>
      </c>
      <c r="O12" s="26"/>
      <c r="P12" s="22"/>
      <c r="Q12" s="255">
        <f t="shared" si="4"/>
        <v>0</v>
      </c>
      <c r="R12" s="378">
        <f t="shared" si="5"/>
        <v>0</v>
      </c>
      <c r="S12" s="257">
        <f t="shared" si="6"/>
        <v>0</v>
      </c>
      <c r="T12" s="25"/>
    </row>
    <row r="13" spans="1:20" s="9" customFormat="1" ht="15.75" customHeight="1" x14ac:dyDescent="0.25">
      <c r="A13" s="15"/>
      <c r="B13" s="20"/>
      <c r="C13" s="19"/>
      <c r="D13" s="17"/>
      <c r="E13" s="255">
        <f t="shared" si="0"/>
        <v>0</v>
      </c>
      <c r="F13" s="23"/>
      <c r="G13" s="24"/>
      <c r="H13" s="255">
        <f t="shared" si="1"/>
        <v>0</v>
      </c>
      <c r="I13" s="23"/>
      <c r="J13" s="22"/>
      <c r="K13" s="255">
        <f t="shared" si="2"/>
        <v>0</v>
      </c>
      <c r="L13" s="23"/>
      <c r="M13" s="22"/>
      <c r="N13" s="255">
        <f t="shared" si="3"/>
        <v>0</v>
      </c>
      <c r="O13" s="23"/>
      <c r="P13" s="22"/>
      <c r="Q13" s="255">
        <f t="shared" si="4"/>
        <v>0</v>
      </c>
      <c r="R13" s="378">
        <f t="shared" si="5"/>
        <v>0</v>
      </c>
      <c r="S13" s="257">
        <f t="shared" si="6"/>
        <v>0</v>
      </c>
      <c r="T13" s="16"/>
    </row>
    <row r="14" spans="1:20" s="9" customFormat="1" ht="15.75" customHeight="1" x14ac:dyDescent="0.25">
      <c r="A14" s="15"/>
      <c r="B14" s="20"/>
      <c r="C14" s="19"/>
      <c r="D14" s="17"/>
      <c r="E14" s="255">
        <f t="shared" si="0"/>
        <v>0</v>
      </c>
      <c r="F14" s="18"/>
      <c r="G14" s="17"/>
      <c r="H14" s="255">
        <f t="shared" si="1"/>
        <v>0</v>
      </c>
      <c r="I14" s="18"/>
      <c r="J14" s="17"/>
      <c r="K14" s="255">
        <f t="shared" si="2"/>
        <v>0</v>
      </c>
      <c r="L14" s="18"/>
      <c r="M14" s="17"/>
      <c r="N14" s="255">
        <f t="shared" si="3"/>
        <v>0</v>
      </c>
      <c r="O14" s="18"/>
      <c r="P14" s="17"/>
      <c r="Q14" s="255">
        <f t="shared" si="4"/>
        <v>0</v>
      </c>
      <c r="R14" s="378">
        <f t="shared" si="5"/>
        <v>0</v>
      </c>
      <c r="S14" s="257">
        <f t="shared" si="6"/>
        <v>0</v>
      </c>
      <c r="T14" s="16"/>
    </row>
    <row r="15" spans="1:20" s="9" customFormat="1" ht="15.75" customHeight="1" x14ac:dyDescent="0.25">
      <c r="A15" s="15"/>
      <c r="B15" s="20"/>
      <c r="C15" s="19"/>
      <c r="D15" s="17"/>
      <c r="E15" s="255">
        <f t="shared" si="0"/>
        <v>0</v>
      </c>
      <c r="F15" s="18"/>
      <c r="G15" s="17"/>
      <c r="H15" s="255">
        <f t="shared" si="1"/>
        <v>0</v>
      </c>
      <c r="I15" s="18"/>
      <c r="J15" s="17"/>
      <c r="K15" s="255">
        <f t="shared" si="2"/>
        <v>0</v>
      </c>
      <c r="L15" s="18"/>
      <c r="M15" s="17"/>
      <c r="N15" s="255">
        <f t="shared" si="3"/>
        <v>0</v>
      </c>
      <c r="O15" s="18"/>
      <c r="P15" s="17"/>
      <c r="Q15" s="255">
        <f t="shared" si="4"/>
        <v>0</v>
      </c>
      <c r="R15" s="378">
        <f t="shared" si="5"/>
        <v>0</v>
      </c>
      <c r="S15" s="257">
        <f t="shared" si="6"/>
        <v>0</v>
      </c>
      <c r="T15" s="16"/>
    </row>
    <row r="16" spans="1:20" s="8" customFormat="1" ht="15.75" customHeight="1" x14ac:dyDescent="0.25">
      <c r="A16" s="15"/>
      <c r="B16" s="21"/>
      <c r="C16" s="19"/>
      <c r="D16" s="17"/>
      <c r="E16" s="255">
        <f t="shared" si="0"/>
        <v>0</v>
      </c>
      <c r="F16" s="18"/>
      <c r="G16" s="17"/>
      <c r="H16" s="255">
        <f t="shared" si="1"/>
        <v>0</v>
      </c>
      <c r="I16" s="18"/>
      <c r="J16" s="17"/>
      <c r="K16" s="255">
        <f t="shared" si="2"/>
        <v>0</v>
      </c>
      <c r="L16" s="18"/>
      <c r="M16" s="17"/>
      <c r="N16" s="255">
        <f t="shared" si="3"/>
        <v>0</v>
      </c>
      <c r="O16" s="18"/>
      <c r="P16" s="17"/>
      <c r="Q16" s="255">
        <f t="shared" si="4"/>
        <v>0</v>
      </c>
      <c r="R16" s="378">
        <f t="shared" si="5"/>
        <v>0</v>
      </c>
      <c r="S16" s="257">
        <f t="shared" si="6"/>
        <v>0</v>
      </c>
      <c r="T16" s="16"/>
    </row>
    <row r="17" spans="1:20" s="8" customFormat="1" ht="15.75" customHeight="1" x14ac:dyDescent="0.25">
      <c r="A17" s="15"/>
      <c r="B17" s="21"/>
      <c r="C17" s="19"/>
      <c r="D17" s="17"/>
      <c r="E17" s="255">
        <f t="shared" si="0"/>
        <v>0</v>
      </c>
      <c r="F17" s="18"/>
      <c r="G17" s="17"/>
      <c r="H17" s="255">
        <f t="shared" si="1"/>
        <v>0</v>
      </c>
      <c r="I17" s="18"/>
      <c r="J17" s="17"/>
      <c r="K17" s="255">
        <f t="shared" si="2"/>
        <v>0</v>
      </c>
      <c r="L17" s="18"/>
      <c r="M17" s="17"/>
      <c r="N17" s="255">
        <f t="shared" si="3"/>
        <v>0</v>
      </c>
      <c r="O17" s="18"/>
      <c r="P17" s="17"/>
      <c r="Q17" s="255">
        <f t="shared" si="4"/>
        <v>0</v>
      </c>
      <c r="R17" s="378">
        <f t="shared" si="5"/>
        <v>0</v>
      </c>
      <c r="S17" s="257">
        <f t="shared" si="6"/>
        <v>0</v>
      </c>
      <c r="T17" s="16"/>
    </row>
    <row r="18" spans="1:20" s="8" customFormat="1" ht="15.75" customHeight="1" x14ac:dyDescent="0.25">
      <c r="A18" s="15"/>
      <c r="B18" s="21"/>
      <c r="C18" s="19"/>
      <c r="D18" s="17"/>
      <c r="E18" s="255">
        <f t="shared" si="0"/>
        <v>0</v>
      </c>
      <c r="F18" s="18"/>
      <c r="G18" s="17"/>
      <c r="H18" s="255">
        <f t="shared" si="1"/>
        <v>0</v>
      </c>
      <c r="I18" s="18"/>
      <c r="J18" s="17"/>
      <c r="K18" s="255">
        <f t="shared" si="2"/>
        <v>0</v>
      </c>
      <c r="L18" s="18"/>
      <c r="M18" s="17"/>
      <c r="N18" s="255">
        <f t="shared" si="3"/>
        <v>0</v>
      </c>
      <c r="O18" s="18"/>
      <c r="P18" s="17"/>
      <c r="Q18" s="255">
        <f t="shared" si="4"/>
        <v>0</v>
      </c>
      <c r="R18" s="378">
        <f t="shared" si="5"/>
        <v>0</v>
      </c>
      <c r="S18" s="257">
        <f t="shared" si="6"/>
        <v>0</v>
      </c>
      <c r="T18" s="16"/>
    </row>
    <row r="19" spans="1:20" s="8" customFormat="1" ht="15.75" customHeight="1" x14ac:dyDescent="0.25">
      <c r="A19" s="15"/>
      <c r="B19" s="21"/>
      <c r="C19" s="19"/>
      <c r="D19" s="17"/>
      <c r="E19" s="255">
        <f t="shared" si="0"/>
        <v>0</v>
      </c>
      <c r="F19" s="18"/>
      <c r="G19" s="17"/>
      <c r="H19" s="255">
        <f t="shared" si="1"/>
        <v>0</v>
      </c>
      <c r="I19" s="18"/>
      <c r="J19" s="17"/>
      <c r="K19" s="255">
        <f t="shared" si="2"/>
        <v>0</v>
      </c>
      <c r="L19" s="18"/>
      <c r="M19" s="17"/>
      <c r="N19" s="255">
        <f t="shared" si="3"/>
        <v>0</v>
      </c>
      <c r="O19" s="18"/>
      <c r="P19" s="17"/>
      <c r="Q19" s="255">
        <f t="shared" si="4"/>
        <v>0</v>
      </c>
      <c r="R19" s="378">
        <f t="shared" si="5"/>
        <v>0</v>
      </c>
      <c r="S19" s="257">
        <f t="shared" si="6"/>
        <v>0</v>
      </c>
      <c r="T19" s="16"/>
    </row>
    <row r="20" spans="1:20" s="8" customFormat="1" ht="15.75" customHeight="1" x14ac:dyDescent="0.25">
      <c r="A20" s="15"/>
      <c r="B20" s="21"/>
      <c r="C20" s="19"/>
      <c r="D20" s="17"/>
      <c r="E20" s="255">
        <f t="shared" si="0"/>
        <v>0</v>
      </c>
      <c r="F20" s="18"/>
      <c r="G20" s="17"/>
      <c r="H20" s="255">
        <f t="shared" si="1"/>
        <v>0</v>
      </c>
      <c r="I20" s="18"/>
      <c r="J20" s="17"/>
      <c r="K20" s="255">
        <f t="shared" si="2"/>
        <v>0</v>
      </c>
      <c r="L20" s="18"/>
      <c r="M20" s="17"/>
      <c r="N20" s="255">
        <f t="shared" si="3"/>
        <v>0</v>
      </c>
      <c r="O20" s="18"/>
      <c r="P20" s="17"/>
      <c r="Q20" s="255">
        <f t="shared" si="4"/>
        <v>0</v>
      </c>
      <c r="R20" s="378">
        <f t="shared" si="5"/>
        <v>0</v>
      </c>
      <c r="S20" s="257">
        <f t="shared" si="6"/>
        <v>0</v>
      </c>
      <c r="T20" s="16"/>
    </row>
    <row r="21" spans="1:20" s="9" customFormat="1" ht="15.75" customHeight="1" x14ac:dyDescent="0.25">
      <c r="A21" s="15"/>
      <c r="B21" s="20"/>
      <c r="C21" s="19"/>
      <c r="D21" s="17"/>
      <c r="E21" s="255">
        <f t="shared" si="0"/>
        <v>0</v>
      </c>
      <c r="F21" s="18"/>
      <c r="G21" s="17"/>
      <c r="H21" s="255">
        <f t="shared" si="1"/>
        <v>0</v>
      </c>
      <c r="I21" s="18"/>
      <c r="J21" s="17"/>
      <c r="K21" s="255">
        <f t="shared" si="2"/>
        <v>0</v>
      </c>
      <c r="L21" s="18"/>
      <c r="M21" s="17"/>
      <c r="N21" s="255">
        <f t="shared" si="3"/>
        <v>0</v>
      </c>
      <c r="O21" s="18"/>
      <c r="P21" s="17"/>
      <c r="Q21" s="255">
        <f t="shared" si="4"/>
        <v>0</v>
      </c>
      <c r="R21" s="378">
        <f t="shared" si="5"/>
        <v>0</v>
      </c>
      <c r="S21" s="257">
        <f t="shared" si="6"/>
        <v>0</v>
      </c>
      <c r="T21" s="16"/>
    </row>
    <row r="22" spans="1:20" s="9" customFormat="1" ht="15.75" customHeight="1" x14ac:dyDescent="0.25">
      <c r="A22" s="15"/>
      <c r="B22" s="20"/>
      <c r="C22" s="19"/>
      <c r="D22" s="17"/>
      <c r="E22" s="255">
        <f t="shared" si="0"/>
        <v>0</v>
      </c>
      <c r="F22" s="18"/>
      <c r="G22" s="17"/>
      <c r="H22" s="255">
        <f t="shared" si="1"/>
        <v>0</v>
      </c>
      <c r="I22" s="18"/>
      <c r="J22" s="17"/>
      <c r="K22" s="255">
        <f t="shared" si="2"/>
        <v>0</v>
      </c>
      <c r="L22" s="18"/>
      <c r="M22" s="17"/>
      <c r="N22" s="255">
        <f t="shared" si="3"/>
        <v>0</v>
      </c>
      <c r="O22" s="18"/>
      <c r="P22" s="17"/>
      <c r="Q22" s="255">
        <f t="shared" si="4"/>
        <v>0</v>
      </c>
      <c r="R22" s="378">
        <f t="shared" si="5"/>
        <v>0</v>
      </c>
      <c r="S22" s="257">
        <f t="shared" si="6"/>
        <v>0</v>
      </c>
      <c r="T22" s="16"/>
    </row>
    <row r="23" spans="1:20" s="9" customFormat="1" ht="15.75" customHeight="1" x14ac:dyDescent="0.25">
      <c r="A23" s="15"/>
      <c r="B23" s="20"/>
      <c r="C23" s="19"/>
      <c r="D23" s="17"/>
      <c r="E23" s="255">
        <f t="shared" si="0"/>
        <v>0</v>
      </c>
      <c r="F23" s="18"/>
      <c r="G23" s="17"/>
      <c r="H23" s="255">
        <f t="shared" si="1"/>
        <v>0</v>
      </c>
      <c r="I23" s="18"/>
      <c r="J23" s="17"/>
      <c r="K23" s="255">
        <f t="shared" si="2"/>
        <v>0</v>
      </c>
      <c r="L23" s="18"/>
      <c r="M23" s="17"/>
      <c r="N23" s="255">
        <f t="shared" si="3"/>
        <v>0</v>
      </c>
      <c r="O23" s="18"/>
      <c r="P23" s="17"/>
      <c r="Q23" s="255">
        <f t="shared" si="4"/>
        <v>0</v>
      </c>
      <c r="R23" s="378">
        <f t="shared" si="5"/>
        <v>0</v>
      </c>
      <c r="S23" s="257">
        <f t="shared" si="6"/>
        <v>0</v>
      </c>
      <c r="T23" s="16"/>
    </row>
    <row r="24" spans="1:20" s="8" customFormat="1" ht="15.75" customHeight="1" x14ac:dyDescent="0.25">
      <c r="A24" s="15"/>
      <c r="B24" s="21"/>
      <c r="C24" s="19"/>
      <c r="D24" s="17"/>
      <c r="E24" s="255">
        <f t="shared" si="0"/>
        <v>0</v>
      </c>
      <c r="F24" s="18"/>
      <c r="G24" s="17"/>
      <c r="H24" s="255">
        <f t="shared" si="1"/>
        <v>0</v>
      </c>
      <c r="I24" s="18"/>
      <c r="J24" s="17"/>
      <c r="K24" s="255">
        <f t="shared" si="2"/>
        <v>0</v>
      </c>
      <c r="L24" s="18"/>
      <c r="M24" s="17"/>
      <c r="N24" s="255">
        <f t="shared" si="3"/>
        <v>0</v>
      </c>
      <c r="O24" s="18"/>
      <c r="P24" s="17"/>
      <c r="Q24" s="255">
        <f t="shared" si="4"/>
        <v>0</v>
      </c>
      <c r="R24" s="378">
        <f t="shared" si="5"/>
        <v>0</v>
      </c>
      <c r="S24" s="257">
        <f t="shared" si="6"/>
        <v>0</v>
      </c>
      <c r="T24" s="16"/>
    </row>
    <row r="25" spans="1:20" s="8" customFormat="1" ht="15.75" customHeight="1" x14ac:dyDescent="0.25">
      <c r="A25" s="15"/>
      <c r="B25" s="21"/>
      <c r="C25" s="19"/>
      <c r="D25" s="17"/>
      <c r="E25" s="255">
        <f t="shared" si="0"/>
        <v>0</v>
      </c>
      <c r="F25" s="18"/>
      <c r="G25" s="17"/>
      <c r="H25" s="255">
        <f t="shared" si="1"/>
        <v>0</v>
      </c>
      <c r="I25" s="18"/>
      <c r="J25" s="17"/>
      <c r="K25" s="255">
        <f t="shared" si="2"/>
        <v>0</v>
      </c>
      <c r="L25" s="18"/>
      <c r="M25" s="17"/>
      <c r="N25" s="255">
        <f t="shared" si="3"/>
        <v>0</v>
      </c>
      <c r="O25" s="18"/>
      <c r="P25" s="17"/>
      <c r="Q25" s="255">
        <f t="shared" si="4"/>
        <v>0</v>
      </c>
      <c r="R25" s="378">
        <f t="shared" si="5"/>
        <v>0</v>
      </c>
      <c r="S25" s="257">
        <f t="shared" si="6"/>
        <v>0</v>
      </c>
      <c r="T25" s="16"/>
    </row>
    <row r="26" spans="1:20" s="8" customFormat="1" ht="15.75" customHeight="1" x14ac:dyDescent="0.25">
      <c r="A26" s="15"/>
      <c r="B26" s="21"/>
      <c r="C26" s="19"/>
      <c r="D26" s="17"/>
      <c r="E26" s="255">
        <f t="shared" si="0"/>
        <v>0</v>
      </c>
      <c r="F26" s="18"/>
      <c r="G26" s="17"/>
      <c r="H26" s="255">
        <f t="shared" si="1"/>
        <v>0</v>
      </c>
      <c r="I26" s="18"/>
      <c r="J26" s="17"/>
      <c r="K26" s="255">
        <f t="shared" si="2"/>
        <v>0</v>
      </c>
      <c r="L26" s="18"/>
      <c r="M26" s="17"/>
      <c r="N26" s="255">
        <f t="shared" si="3"/>
        <v>0</v>
      </c>
      <c r="O26" s="18"/>
      <c r="P26" s="17"/>
      <c r="Q26" s="255">
        <f t="shared" si="4"/>
        <v>0</v>
      </c>
      <c r="R26" s="378">
        <f t="shared" si="5"/>
        <v>0</v>
      </c>
      <c r="S26" s="257">
        <f t="shared" si="6"/>
        <v>0</v>
      </c>
      <c r="T26" s="16"/>
    </row>
    <row r="27" spans="1:20" s="8" customFormat="1" ht="15.75" customHeight="1" x14ac:dyDescent="0.25">
      <c r="A27" s="15"/>
      <c r="B27" s="21"/>
      <c r="C27" s="19"/>
      <c r="D27" s="17"/>
      <c r="E27" s="255">
        <f t="shared" si="0"/>
        <v>0</v>
      </c>
      <c r="F27" s="18"/>
      <c r="G27" s="17"/>
      <c r="H27" s="255">
        <f t="shared" si="1"/>
        <v>0</v>
      </c>
      <c r="I27" s="18"/>
      <c r="J27" s="17"/>
      <c r="K27" s="255">
        <f t="shared" si="2"/>
        <v>0</v>
      </c>
      <c r="L27" s="18"/>
      <c r="M27" s="17"/>
      <c r="N27" s="255">
        <f t="shared" si="3"/>
        <v>0</v>
      </c>
      <c r="O27" s="18"/>
      <c r="P27" s="17"/>
      <c r="Q27" s="255">
        <f t="shared" si="4"/>
        <v>0</v>
      </c>
      <c r="R27" s="378">
        <f t="shared" si="5"/>
        <v>0</v>
      </c>
      <c r="S27" s="257">
        <f t="shared" si="6"/>
        <v>0</v>
      </c>
      <c r="T27" s="16"/>
    </row>
    <row r="28" spans="1:20" s="8" customFormat="1" ht="15.75" customHeight="1" x14ac:dyDescent="0.25">
      <c r="A28" s="15"/>
      <c r="B28" s="21"/>
      <c r="C28" s="19"/>
      <c r="D28" s="17"/>
      <c r="E28" s="255">
        <f t="shared" si="0"/>
        <v>0</v>
      </c>
      <c r="F28" s="18"/>
      <c r="G28" s="17"/>
      <c r="H28" s="255">
        <f t="shared" si="1"/>
        <v>0</v>
      </c>
      <c r="I28" s="18"/>
      <c r="J28" s="17"/>
      <c r="K28" s="255">
        <f t="shared" si="2"/>
        <v>0</v>
      </c>
      <c r="L28" s="18"/>
      <c r="M28" s="17"/>
      <c r="N28" s="255">
        <f t="shared" si="3"/>
        <v>0</v>
      </c>
      <c r="O28" s="18"/>
      <c r="P28" s="17"/>
      <c r="Q28" s="255">
        <f t="shared" si="4"/>
        <v>0</v>
      </c>
      <c r="R28" s="378">
        <f t="shared" si="5"/>
        <v>0</v>
      </c>
      <c r="S28" s="257">
        <f t="shared" si="6"/>
        <v>0</v>
      </c>
      <c r="T28" s="16"/>
    </row>
    <row r="29" spans="1:20" s="9" customFormat="1" ht="15.75" customHeight="1" x14ac:dyDescent="0.25">
      <c r="A29" s="15"/>
      <c r="B29" s="20"/>
      <c r="C29" s="19"/>
      <c r="D29" s="17"/>
      <c r="E29" s="255">
        <f t="shared" si="0"/>
        <v>0</v>
      </c>
      <c r="F29" s="18"/>
      <c r="G29" s="17"/>
      <c r="H29" s="255">
        <f t="shared" si="1"/>
        <v>0</v>
      </c>
      <c r="I29" s="18"/>
      <c r="J29" s="17"/>
      <c r="K29" s="255">
        <f t="shared" si="2"/>
        <v>0</v>
      </c>
      <c r="L29" s="18"/>
      <c r="M29" s="17"/>
      <c r="N29" s="255">
        <f t="shared" si="3"/>
        <v>0</v>
      </c>
      <c r="O29" s="18"/>
      <c r="P29" s="17"/>
      <c r="Q29" s="255">
        <f t="shared" si="4"/>
        <v>0</v>
      </c>
      <c r="R29" s="378">
        <f t="shared" si="5"/>
        <v>0</v>
      </c>
      <c r="S29" s="257">
        <f t="shared" si="6"/>
        <v>0</v>
      </c>
      <c r="T29" s="16"/>
    </row>
    <row r="30" spans="1:20" s="9" customFormat="1" ht="15.75" customHeight="1" x14ac:dyDescent="0.25">
      <c r="A30" s="15"/>
      <c r="B30" s="20"/>
      <c r="C30" s="19"/>
      <c r="D30" s="17"/>
      <c r="E30" s="255">
        <f t="shared" si="0"/>
        <v>0</v>
      </c>
      <c r="F30" s="18"/>
      <c r="G30" s="17"/>
      <c r="H30" s="255">
        <f t="shared" si="1"/>
        <v>0</v>
      </c>
      <c r="I30" s="18"/>
      <c r="J30" s="17"/>
      <c r="K30" s="255">
        <f t="shared" si="2"/>
        <v>0</v>
      </c>
      <c r="L30" s="18"/>
      <c r="M30" s="17"/>
      <c r="N30" s="255">
        <f t="shared" si="3"/>
        <v>0</v>
      </c>
      <c r="O30" s="18"/>
      <c r="P30" s="17"/>
      <c r="Q30" s="255">
        <f t="shared" si="4"/>
        <v>0</v>
      </c>
      <c r="R30" s="378">
        <f t="shared" si="5"/>
        <v>0</v>
      </c>
      <c r="S30" s="257">
        <f t="shared" si="6"/>
        <v>0</v>
      </c>
      <c r="T30" s="16"/>
    </row>
    <row r="31" spans="1:20" s="9" customFormat="1" ht="15.75" customHeight="1" thickBot="1" x14ac:dyDescent="0.3">
      <c r="A31" s="15"/>
      <c r="B31" s="14"/>
      <c r="C31" s="13"/>
      <c r="D31" s="11"/>
      <c r="E31" s="256">
        <f t="shared" si="0"/>
        <v>0</v>
      </c>
      <c r="F31" s="12"/>
      <c r="G31" s="11"/>
      <c r="H31" s="256">
        <f t="shared" si="1"/>
        <v>0</v>
      </c>
      <c r="I31" s="12"/>
      <c r="J31" s="11"/>
      <c r="K31" s="256">
        <f t="shared" si="2"/>
        <v>0</v>
      </c>
      <c r="L31" s="12"/>
      <c r="M31" s="11"/>
      <c r="N31" s="256">
        <f t="shared" si="3"/>
        <v>0</v>
      </c>
      <c r="O31" s="12"/>
      <c r="P31" s="11"/>
      <c r="Q31" s="256">
        <f t="shared" si="4"/>
        <v>0</v>
      </c>
      <c r="R31" s="378">
        <f t="shared" si="5"/>
        <v>0</v>
      </c>
      <c r="S31" s="257">
        <f t="shared" si="6"/>
        <v>0</v>
      </c>
      <c r="T31" s="10"/>
    </row>
    <row r="32" spans="1:20" s="8" customFormat="1" ht="15.75" customHeight="1" thickBot="1" x14ac:dyDescent="0.3">
      <c r="A32" s="258"/>
      <c r="B32" s="259" t="s">
        <v>1</v>
      </c>
      <c r="C32" s="260">
        <f>SUM(C8:C31)</f>
        <v>0</v>
      </c>
      <c r="D32" s="260"/>
      <c r="E32" s="261">
        <f>SUM(E8:E31)</f>
        <v>0</v>
      </c>
      <c r="F32" s="262">
        <f>SUM(F8:F31)</f>
        <v>0</v>
      </c>
      <c r="G32" s="263"/>
      <c r="H32" s="261">
        <f>SUM(H8:H31)</f>
        <v>0</v>
      </c>
      <c r="I32" s="262">
        <f>SUM(I8:I31)</f>
        <v>0</v>
      </c>
      <c r="J32" s="263"/>
      <c r="K32" s="261">
        <f>SUM(K8:K31)</f>
        <v>0</v>
      </c>
      <c r="L32" s="262">
        <f>SUM(L8:L31)</f>
        <v>0</v>
      </c>
      <c r="M32" s="263"/>
      <c r="N32" s="261">
        <f>SUM(N8:N31)</f>
        <v>0</v>
      </c>
      <c r="O32" s="262">
        <f>SUM(O8:O31)</f>
        <v>0</v>
      </c>
      <c r="P32" s="263"/>
      <c r="Q32" s="261">
        <f>SUM(Q8:Q31)</f>
        <v>0</v>
      </c>
      <c r="R32" s="262">
        <f t="shared" si="5"/>
        <v>0</v>
      </c>
      <c r="S32" s="261">
        <f>E32 + H32+K32+N32+Q32</f>
        <v>0</v>
      </c>
      <c r="T32" s="264"/>
    </row>
    <row r="33" spans="1:20" ht="14.25" customHeight="1" thickBot="1" x14ac:dyDescent="0.3">
      <c r="A33" s="429"/>
      <c r="B33" s="429"/>
      <c r="C33" s="429"/>
      <c r="D33" s="429"/>
      <c r="E33" s="7"/>
      <c r="F33" s="2"/>
    </row>
    <row r="34" spans="1:20" x14ac:dyDescent="0.25">
      <c r="A34" s="402" t="s">
        <v>0</v>
      </c>
      <c r="B34" s="403"/>
      <c r="C34" s="403"/>
      <c r="D34" s="403"/>
      <c r="E34" s="403"/>
      <c r="F34" s="403"/>
      <c r="G34" s="403"/>
      <c r="H34" s="403"/>
      <c r="I34" s="403"/>
      <c r="J34" s="403"/>
      <c r="K34" s="403"/>
      <c r="L34" s="403"/>
      <c r="M34" s="403"/>
      <c r="N34" s="403"/>
      <c r="O34" s="403"/>
      <c r="P34" s="403"/>
      <c r="Q34" s="403"/>
      <c r="R34" s="403"/>
      <c r="S34" s="403"/>
      <c r="T34" s="404"/>
    </row>
    <row r="35" spans="1:20" ht="45" customHeight="1" thickBot="1" x14ac:dyDescent="0.3">
      <c r="A35" s="405"/>
      <c r="B35" s="406"/>
      <c r="C35" s="406"/>
      <c r="D35" s="406"/>
      <c r="E35" s="406"/>
      <c r="F35" s="406"/>
      <c r="G35" s="406"/>
      <c r="H35" s="406"/>
      <c r="I35" s="406"/>
      <c r="J35" s="406"/>
      <c r="K35" s="406"/>
      <c r="L35" s="406"/>
      <c r="M35" s="406"/>
      <c r="N35" s="406"/>
      <c r="O35" s="406"/>
      <c r="P35" s="406"/>
      <c r="Q35" s="406"/>
      <c r="R35" s="406"/>
      <c r="S35" s="406"/>
      <c r="T35" s="407"/>
    </row>
  </sheetData>
  <sheetProtection formatCells="0" formatColumns="0" formatRows="0" insertRows="0" deleteRows="0"/>
  <mergeCells count="16">
    <mergeCell ref="A34:T35"/>
    <mergeCell ref="B6:B7"/>
    <mergeCell ref="A3:T4"/>
    <mergeCell ref="A33:D33"/>
    <mergeCell ref="A6:A7"/>
    <mergeCell ref="T6:T7"/>
    <mergeCell ref="S6:S7"/>
    <mergeCell ref="L6:N6"/>
    <mergeCell ref="O6:Q6"/>
    <mergeCell ref="A2:T2"/>
    <mergeCell ref="R6:R7"/>
    <mergeCell ref="R1:T1"/>
    <mergeCell ref="C6:E6"/>
    <mergeCell ref="F6:H6"/>
    <mergeCell ref="I6:K6"/>
    <mergeCell ref="A1:B1"/>
  </mergeCells>
  <printOptions horizontalCentered="1"/>
  <pageMargins left="0.5" right="0.5" top="0.25" bottom="0.25" header="0.5" footer="0.5"/>
  <pageSetup scale="79" orientation="landscape" horizontalDpi="300" verticalDpi="300" r:id="rId1"/>
  <headerFooter alignWithMargins="0"/>
  <ignoredErrors>
    <ignoredError sqref="E3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U81"/>
  <sheetViews>
    <sheetView showGridLines="0" zoomScale="90" zoomScaleNormal="90" workbookViewId="0">
      <selection activeCell="A15" sqref="A15:Q18"/>
    </sheetView>
  </sheetViews>
  <sheetFormatPr defaultColWidth="9.140625" defaultRowHeight="12.75" x14ac:dyDescent="0.25"/>
  <cols>
    <col min="1" max="1" width="48" style="69" customWidth="1"/>
    <col min="2" max="2" width="18.140625" style="69" bestFit="1" customWidth="1"/>
    <col min="3" max="3" width="9.140625" style="69" bestFit="1" customWidth="1"/>
    <col min="4" max="4" width="9" style="69" bestFit="1" customWidth="1"/>
    <col min="5" max="5" width="18.140625" style="69" bestFit="1" customWidth="1"/>
    <col min="6" max="6" width="9.140625" style="69" bestFit="1" customWidth="1"/>
    <col min="7" max="7" width="13.7109375" style="69" customWidth="1"/>
    <col min="8" max="8" width="18.140625" style="69" bestFit="1" customWidth="1"/>
    <col min="9" max="9" width="9.140625" style="69" bestFit="1" customWidth="1"/>
    <col min="10" max="10" width="11.5703125" style="69" customWidth="1"/>
    <col min="11" max="11" width="18.140625" style="69" bestFit="1" customWidth="1"/>
    <col min="12" max="12" width="9.140625" style="69" bestFit="1" customWidth="1"/>
    <col min="13" max="13" width="10.140625" style="69" customWidth="1"/>
    <col min="14" max="14" width="18.140625" style="69" bestFit="1" customWidth="1"/>
    <col min="15" max="15" width="9.140625" style="69" bestFit="1" customWidth="1"/>
    <col min="16" max="16" width="10.140625" style="69" customWidth="1"/>
    <col min="17" max="17" width="21.5703125" style="69" bestFit="1" customWidth="1"/>
    <col min="18" max="18" width="9.140625" style="69"/>
    <col min="19" max="19" width="31" style="69" bestFit="1" customWidth="1"/>
    <col min="20" max="16384" width="9.140625" style="69"/>
  </cols>
  <sheetData>
    <row r="1" spans="1:21" s="40" customFormat="1" ht="11.25" x14ac:dyDescent="0.25">
      <c r="A1" s="420" t="s">
        <v>112</v>
      </c>
      <c r="B1" s="420"/>
      <c r="C1" s="420"/>
      <c r="D1" s="420"/>
      <c r="E1" s="420"/>
      <c r="F1" s="420"/>
      <c r="G1" s="420"/>
      <c r="H1" s="420"/>
      <c r="I1" s="420"/>
      <c r="J1" s="420"/>
      <c r="K1" s="41"/>
      <c r="L1" s="41"/>
      <c r="M1" s="41"/>
      <c r="N1" s="41"/>
      <c r="O1" s="41"/>
      <c r="P1" s="41"/>
      <c r="Q1" s="43"/>
      <c r="R1" s="41"/>
      <c r="S1" s="41"/>
    </row>
    <row r="2" spans="1:21" s="39" customFormat="1" ht="18.75" thickBot="1" x14ac:dyDescent="0.3">
      <c r="A2" s="415" t="s">
        <v>21</v>
      </c>
      <c r="B2" s="415"/>
      <c r="C2" s="415"/>
      <c r="D2" s="415"/>
      <c r="E2" s="415"/>
      <c r="F2" s="415"/>
      <c r="G2" s="415"/>
      <c r="H2" s="415"/>
      <c r="I2" s="415"/>
      <c r="J2" s="415"/>
      <c r="K2" s="415"/>
      <c r="L2" s="415"/>
      <c r="M2" s="415"/>
      <c r="N2" s="415"/>
      <c r="O2" s="415"/>
      <c r="P2" s="415"/>
      <c r="Q2" s="415"/>
      <c r="R2" s="44"/>
      <c r="S2" s="44"/>
      <c r="T2" s="45"/>
      <c r="U2" s="45"/>
    </row>
    <row r="3" spans="1:21" s="39" customFormat="1" ht="65.25" customHeight="1" thickBot="1" x14ac:dyDescent="0.3">
      <c r="A3" s="452" t="s">
        <v>113</v>
      </c>
      <c r="B3" s="453"/>
      <c r="C3" s="453"/>
      <c r="D3" s="453"/>
      <c r="E3" s="453"/>
      <c r="F3" s="453"/>
      <c r="G3" s="453"/>
      <c r="H3" s="453"/>
      <c r="I3" s="453"/>
      <c r="J3" s="453"/>
      <c r="K3" s="453"/>
      <c r="L3" s="453"/>
      <c r="M3" s="453"/>
      <c r="N3" s="453"/>
      <c r="O3" s="453"/>
      <c r="P3" s="453"/>
      <c r="Q3" s="454"/>
      <c r="R3" s="46"/>
      <c r="S3" s="46"/>
    </row>
    <row r="4" spans="1:21" s="39" customFormat="1" ht="10.5" customHeight="1" thickBot="1" x14ac:dyDescent="0.3">
      <c r="A4" s="46"/>
      <c r="B4" s="46"/>
      <c r="C4" s="46"/>
      <c r="D4" s="46"/>
      <c r="E4" s="46"/>
      <c r="F4" s="46"/>
      <c r="G4" s="46"/>
      <c r="H4" s="46"/>
      <c r="I4" s="46"/>
      <c r="J4" s="46"/>
      <c r="K4" s="46"/>
      <c r="L4" s="46"/>
      <c r="M4" s="46"/>
      <c r="N4" s="46"/>
      <c r="O4" s="46"/>
      <c r="P4" s="46"/>
      <c r="Q4" s="46"/>
      <c r="R4" s="46"/>
      <c r="S4" s="46"/>
    </row>
    <row r="5" spans="1:21" s="50" customFormat="1" ht="15" x14ac:dyDescent="0.25">
      <c r="A5" s="47" t="s">
        <v>22</v>
      </c>
      <c r="B5" s="455" t="s">
        <v>16</v>
      </c>
      <c r="C5" s="455"/>
      <c r="D5" s="455"/>
      <c r="E5" s="455" t="s">
        <v>15</v>
      </c>
      <c r="F5" s="455"/>
      <c r="G5" s="455"/>
      <c r="H5" s="455" t="s">
        <v>14</v>
      </c>
      <c r="I5" s="455"/>
      <c r="J5" s="455"/>
      <c r="K5" s="455" t="s">
        <v>13</v>
      </c>
      <c r="L5" s="455"/>
      <c r="M5" s="455"/>
      <c r="N5" s="455" t="s">
        <v>12</v>
      </c>
      <c r="O5" s="455"/>
      <c r="P5" s="455"/>
      <c r="Q5" s="48" t="s">
        <v>23</v>
      </c>
      <c r="R5" s="49"/>
    </row>
    <row r="6" spans="1:21" s="50" customFormat="1" ht="15" x14ac:dyDescent="0.25">
      <c r="A6" s="51"/>
      <c r="B6" s="52" t="s">
        <v>24</v>
      </c>
      <c r="C6" s="52" t="s">
        <v>25</v>
      </c>
      <c r="D6" s="52" t="s">
        <v>26</v>
      </c>
      <c r="E6" s="53" t="s">
        <v>24</v>
      </c>
      <c r="F6" s="53" t="s">
        <v>25</v>
      </c>
      <c r="G6" s="53" t="s">
        <v>26</v>
      </c>
      <c r="H6" s="53" t="s">
        <v>24</v>
      </c>
      <c r="I6" s="53" t="s">
        <v>25</v>
      </c>
      <c r="J6" s="53" t="s">
        <v>26</v>
      </c>
      <c r="K6" s="53" t="s">
        <v>24</v>
      </c>
      <c r="L6" s="53" t="s">
        <v>25</v>
      </c>
      <c r="M6" s="53" t="s">
        <v>26</v>
      </c>
      <c r="N6" s="53" t="s">
        <v>24</v>
      </c>
      <c r="O6" s="53" t="s">
        <v>25</v>
      </c>
      <c r="P6" s="53" t="s">
        <v>26</v>
      </c>
      <c r="Q6" s="54"/>
    </row>
    <row r="7" spans="1:21" s="50" customFormat="1" ht="14.25" x14ac:dyDescent="0.25">
      <c r="A7" s="55"/>
      <c r="B7" s="56"/>
      <c r="C7" s="57"/>
      <c r="D7" s="265">
        <f>C7*B7</f>
        <v>0</v>
      </c>
      <c r="E7" s="58"/>
      <c r="F7" s="59"/>
      <c r="G7" s="266">
        <f>E7*F7</f>
        <v>0</v>
      </c>
      <c r="H7" s="58"/>
      <c r="I7" s="59"/>
      <c r="J7" s="266">
        <f>H7*I7</f>
        <v>0</v>
      </c>
      <c r="K7" s="58"/>
      <c r="L7" s="59"/>
      <c r="M7" s="266">
        <f>K7*L7</f>
        <v>0</v>
      </c>
      <c r="N7" s="58"/>
      <c r="O7" s="59"/>
      <c r="P7" s="266">
        <f>N7*O7</f>
        <v>0</v>
      </c>
      <c r="Q7" s="267">
        <f t="shared" ref="Q7:Q12" si="0">SUM(D7+G7+J7+M7+P7)</f>
        <v>0</v>
      </c>
    </row>
    <row r="8" spans="1:21" s="50" customFormat="1" ht="14.25" x14ac:dyDescent="0.25">
      <c r="A8" s="55"/>
      <c r="B8" s="56"/>
      <c r="C8" s="57"/>
      <c r="D8" s="265">
        <f>C8*B8</f>
        <v>0</v>
      </c>
      <c r="E8" s="58"/>
      <c r="F8" s="59"/>
      <c r="G8" s="266">
        <f>E8*F8</f>
        <v>0</v>
      </c>
      <c r="H8" s="58"/>
      <c r="I8" s="59"/>
      <c r="J8" s="266">
        <f>H8*I8</f>
        <v>0</v>
      </c>
      <c r="K8" s="58"/>
      <c r="L8" s="59"/>
      <c r="M8" s="266">
        <f>K8*L8</f>
        <v>0</v>
      </c>
      <c r="N8" s="58"/>
      <c r="O8" s="59"/>
      <c r="P8" s="266">
        <f>N8*O8</f>
        <v>0</v>
      </c>
      <c r="Q8" s="267">
        <f t="shared" si="0"/>
        <v>0</v>
      </c>
    </row>
    <row r="9" spans="1:21" s="50" customFormat="1" ht="14.25" x14ac:dyDescent="0.25">
      <c r="A9" s="55"/>
      <c r="B9" s="56"/>
      <c r="C9" s="57"/>
      <c r="D9" s="265">
        <f>C9*B9</f>
        <v>0</v>
      </c>
      <c r="E9" s="58"/>
      <c r="F9" s="59"/>
      <c r="G9" s="266">
        <f>E9*F9</f>
        <v>0</v>
      </c>
      <c r="H9" s="58"/>
      <c r="I9" s="59"/>
      <c r="J9" s="266">
        <f>H9*I9</f>
        <v>0</v>
      </c>
      <c r="K9" s="58"/>
      <c r="L9" s="59"/>
      <c r="M9" s="266">
        <f>K9*L9</f>
        <v>0</v>
      </c>
      <c r="N9" s="58"/>
      <c r="O9" s="59"/>
      <c r="P9" s="266">
        <f>N9*O9</f>
        <v>0</v>
      </c>
      <c r="Q9" s="267">
        <f t="shared" si="0"/>
        <v>0</v>
      </c>
    </row>
    <row r="10" spans="1:21" s="50" customFormat="1" ht="14.25" customHeight="1" x14ac:dyDescent="0.25">
      <c r="A10" s="60"/>
      <c r="B10" s="56"/>
      <c r="C10" s="57"/>
      <c r="D10" s="265">
        <f>C10*B10</f>
        <v>0</v>
      </c>
      <c r="E10" s="58"/>
      <c r="F10" s="59"/>
      <c r="G10" s="266">
        <f>E10*F10</f>
        <v>0</v>
      </c>
      <c r="H10" s="58"/>
      <c r="I10" s="59"/>
      <c r="J10" s="266">
        <f>H10*I10</f>
        <v>0</v>
      </c>
      <c r="K10" s="58"/>
      <c r="L10" s="59"/>
      <c r="M10" s="266">
        <f>K10*L10</f>
        <v>0</v>
      </c>
      <c r="N10" s="58"/>
      <c r="O10" s="59"/>
      <c r="P10" s="266">
        <f>N10*O10</f>
        <v>0</v>
      </c>
      <c r="Q10" s="267">
        <f t="shared" si="0"/>
        <v>0</v>
      </c>
    </row>
    <row r="11" spans="1:21" s="50" customFormat="1" ht="14.25" customHeight="1" thickBot="1" x14ac:dyDescent="0.3">
      <c r="A11" s="268"/>
      <c r="B11" s="269"/>
      <c r="C11" s="270"/>
      <c r="D11" s="271">
        <f>C11*B11</f>
        <v>0</v>
      </c>
      <c r="E11" s="272"/>
      <c r="F11" s="273"/>
      <c r="G11" s="274">
        <f>E11*F11</f>
        <v>0</v>
      </c>
      <c r="H11" s="272"/>
      <c r="I11" s="273"/>
      <c r="J11" s="274">
        <f>H11*I11</f>
        <v>0</v>
      </c>
      <c r="K11" s="272"/>
      <c r="L11" s="273"/>
      <c r="M11" s="274">
        <f>K11*L11</f>
        <v>0</v>
      </c>
      <c r="N11" s="272"/>
      <c r="O11" s="273"/>
      <c r="P11" s="274">
        <f>N11*O11</f>
        <v>0</v>
      </c>
      <c r="Q11" s="275">
        <f t="shared" si="0"/>
        <v>0</v>
      </c>
    </row>
    <row r="12" spans="1:21" s="1" customFormat="1" ht="15.75" thickBot="1" x14ac:dyDescent="0.3">
      <c r="A12" s="276" t="s">
        <v>27</v>
      </c>
      <c r="B12" s="277">
        <f>SUM(B7:B11)</f>
        <v>0</v>
      </c>
      <c r="C12" s="278"/>
      <c r="D12" s="280">
        <f>SUM(D7:D11)</f>
        <v>0</v>
      </c>
      <c r="E12" s="279">
        <f>SUM(E7:E11)</f>
        <v>0</v>
      </c>
      <c r="F12" s="278"/>
      <c r="G12" s="280">
        <f>SUM(G7:G11)</f>
        <v>0</v>
      </c>
      <c r="H12" s="279">
        <f>SUM(H7:H11)</f>
        <v>0</v>
      </c>
      <c r="I12" s="278"/>
      <c r="J12" s="280">
        <f>SUM(J7:J11)</f>
        <v>0</v>
      </c>
      <c r="K12" s="279">
        <f>SUM(K7:K11)</f>
        <v>0</v>
      </c>
      <c r="L12" s="278"/>
      <c r="M12" s="280">
        <f>SUM(M7:M11)</f>
        <v>0</v>
      </c>
      <c r="N12" s="279">
        <f>SUM(N7:N11)</f>
        <v>0</v>
      </c>
      <c r="O12" s="278"/>
      <c r="P12" s="280">
        <f>SUM(P7:P11)</f>
        <v>0</v>
      </c>
      <c r="Q12" s="281">
        <f t="shared" si="0"/>
        <v>0</v>
      </c>
    </row>
    <row r="13" spans="1:21" s="1" customFormat="1" ht="13.5" thickBot="1" x14ac:dyDescent="0.3">
      <c r="A13" s="61"/>
      <c r="B13" s="62"/>
      <c r="C13" s="6"/>
      <c r="D13" s="6"/>
      <c r="E13" s="6"/>
      <c r="F13" s="6"/>
      <c r="G13" s="6"/>
      <c r="H13" s="6"/>
      <c r="I13" s="5"/>
      <c r="J13" s="7"/>
      <c r="K13" s="6"/>
      <c r="L13" s="5"/>
      <c r="M13" s="7"/>
      <c r="N13" s="6"/>
      <c r="O13" s="5"/>
      <c r="P13" s="7"/>
      <c r="Q13" s="6"/>
      <c r="R13" s="5"/>
      <c r="S13" s="7"/>
    </row>
    <row r="14" spans="1:21" s="1" customFormat="1" ht="30" customHeight="1" thickBot="1" x14ac:dyDescent="0.3">
      <c r="A14" s="436" t="s">
        <v>108</v>
      </c>
      <c r="B14" s="437"/>
      <c r="C14" s="437"/>
      <c r="D14" s="437"/>
      <c r="E14" s="437"/>
      <c r="F14" s="437"/>
      <c r="G14" s="437"/>
      <c r="H14" s="437"/>
      <c r="I14" s="437"/>
      <c r="J14" s="437"/>
      <c r="K14" s="437"/>
      <c r="L14" s="437"/>
      <c r="M14" s="437"/>
      <c r="N14" s="437"/>
      <c r="O14" s="437"/>
      <c r="P14" s="437"/>
      <c r="Q14" s="438"/>
      <c r="R14" s="63"/>
      <c r="S14" s="63"/>
    </row>
    <row r="15" spans="1:21" s="1" customFormat="1" ht="17.25" customHeight="1" x14ac:dyDescent="0.25">
      <c r="A15" s="439" t="s">
        <v>142</v>
      </c>
      <c r="B15" s="440"/>
      <c r="C15" s="440"/>
      <c r="D15" s="440"/>
      <c r="E15" s="440"/>
      <c r="F15" s="440"/>
      <c r="G15" s="440"/>
      <c r="H15" s="440"/>
      <c r="I15" s="440"/>
      <c r="J15" s="440"/>
      <c r="K15" s="440"/>
      <c r="L15" s="440"/>
      <c r="M15" s="440"/>
      <c r="N15" s="440"/>
      <c r="O15" s="440"/>
      <c r="P15" s="440"/>
      <c r="Q15" s="441"/>
      <c r="R15" s="64"/>
      <c r="S15" s="64"/>
    </row>
    <row r="16" spans="1:21" s="1" customFormat="1" ht="30.75" customHeight="1" x14ac:dyDescent="0.25">
      <c r="A16" s="442"/>
      <c r="B16" s="443"/>
      <c r="C16" s="443"/>
      <c r="D16" s="443"/>
      <c r="E16" s="443"/>
      <c r="F16" s="443"/>
      <c r="G16" s="443"/>
      <c r="H16" s="443"/>
      <c r="I16" s="443"/>
      <c r="J16" s="443"/>
      <c r="K16" s="443"/>
      <c r="L16" s="443"/>
      <c r="M16" s="443"/>
      <c r="N16" s="443"/>
      <c r="O16" s="443"/>
      <c r="P16" s="443"/>
      <c r="Q16" s="444"/>
      <c r="R16" s="65"/>
      <c r="S16" s="65"/>
    </row>
    <row r="17" spans="1:21" s="1" customFormat="1" ht="12.75" customHeight="1" x14ac:dyDescent="0.25">
      <c r="A17" s="442"/>
      <c r="B17" s="443"/>
      <c r="C17" s="443"/>
      <c r="D17" s="443"/>
      <c r="E17" s="443"/>
      <c r="F17" s="443"/>
      <c r="G17" s="443"/>
      <c r="H17" s="443"/>
      <c r="I17" s="443"/>
      <c r="J17" s="443"/>
      <c r="K17" s="443"/>
      <c r="L17" s="443"/>
      <c r="M17" s="443"/>
      <c r="N17" s="443"/>
      <c r="O17" s="443"/>
      <c r="P17" s="443"/>
      <c r="Q17" s="444"/>
      <c r="R17" s="64"/>
      <c r="S17" s="64"/>
    </row>
    <row r="18" spans="1:21" s="1" customFormat="1" ht="51" customHeight="1" thickBot="1" x14ac:dyDescent="0.3">
      <c r="A18" s="445"/>
      <c r="B18" s="446"/>
      <c r="C18" s="446"/>
      <c r="D18" s="446"/>
      <c r="E18" s="446"/>
      <c r="F18" s="446"/>
      <c r="G18" s="446"/>
      <c r="H18" s="446"/>
      <c r="I18" s="446"/>
      <c r="J18" s="446"/>
      <c r="K18" s="446"/>
      <c r="L18" s="446"/>
      <c r="M18" s="446"/>
      <c r="N18" s="446"/>
      <c r="O18" s="446"/>
      <c r="P18" s="446"/>
      <c r="Q18" s="447"/>
      <c r="R18" s="65"/>
      <c r="S18" s="65"/>
    </row>
    <row r="19" spans="1:21" s="1" customFormat="1" ht="9" customHeight="1" thickBot="1" x14ac:dyDescent="0.3">
      <c r="A19" s="448"/>
      <c r="B19" s="448"/>
      <c r="C19" s="448"/>
      <c r="D19" s="448"/>
      <c r="E19" s="448"/>
      <c r="F19" s="448"/>
      <c r="G19" s="448"/>
      <c r="H19" s="448"/>
      <c r="I19" s="448"/>
      <c r="J19" s="448"/>
      <c r="K19" s="448"/>
      <c r="L19" s="448"/>
      <c r="M19" s="448"/>
      <c r="N19" s="448"/>
      <c r="O19" s="448"/>
      <c r="P19" s="448"/>
      <c r="Q19" s="448"/>
      <c r="R19" s="66"/>
      <c r="S19" s="67"/>
      <c r="T19" s="67"/>
      <c r="U19" s="67"/>
    </row>
    <row r="20" spans="1:21" s="1" customFormat="1" ht="76.5" customHeight="1" thickBot="1" x14ac:dyDescent="0.3">
      <c r="A20" s="449" t="s">
        <v>107</v>
      </c>
      <c r="B20" s="450"/>
      <c r="C20" s="450"/>
      <c r="D20" s="450"/>
      <c r="E20" s="450"/>
      <c r="F20" s="450"/>
      <c r="G20" s="450"/>
      <c r="H20" s="450"/>
      <c r="I20" s="450"/>
      <c r="J20" s="450"/>
      <c r="K20" s="450"/>
      <c r="L20" s="450"/>
      <c r="M20" s="450"/>
      <c r="N20" s="450"/>
      <c r="O20" s="450"/>
      <c r="P20" s="450"/>
      <c r="Q20" s="451"/>
      <c r="R20" s="68"/>
      <c r="S20" s="68"/>
      <c r="T20" s="67"/>
      <c r="U20" s="67"/>
    </row>
    <row r="21" spans="1:21" s="1" customFormat="1" x14ac:dyDescent="0.25">
      <c r="R21" s="67"/>
      <c r="S21" s="67"/>
      <c r="T21" s="67"/>
      <c r="U21" s="67"/>
    </row>
    <row r="22" spans="1:21" s="1" customFormat="1" x14ac:dyDescent="0.25"/>
    <row r="23" spans="1:21" s="1" customFormat="1" x14ac:dyDescent="0.25"/>
    <row r="24" spans="1:21" s="1" customFormat="1" x14ac:dyDescent="0.25"/>
    <row r="25" spans="1:21" s="1" customFormat="1" x14ac:dyDescent="0.25"/>
    <row r="26" spans="1:21" s="1" customFormat="1" x14ac:dyDescent="0.25"/>
    <row r="27" spans="1:21" s="1" customFormat="1" x14ac:dyDescent="0.25"/>
    <row r="28" spans="1:21" s="1" customFormat="1" x14ac:dyDescent="0.25"/>
    <row r="29" spans="1:21" s="1" customFormat="1" x14ac:dyDescent="0.25"/>
    <row r="30" spans="1:21" s="1" customFormat="1" x14ac:dyDescent="0.25"/>
    <row r="31" spans="1:21" s="1" customFormat="1" x14ac:dyDescent="0.25"/>
    <row r="32" spans="1:21"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sheetData>
  <sheetProtection formatCells="0" formatColumns="0" formatRows="0" selectLockedCells="1"/>
  <mergeCells count="12">
    <mergeCell ref="A14:Q14"/>
    <mergeCell ref="A15:Q18"/>
    <mergeCell ref="A19:Q19"/>
    <mergeCell ref="A20:Q20"/>
    <mergeCell ref="A1:J1"/>
    <mergeCell ref="A2:Q2"/>
    <mergeCell ref="A3:Q3"/>
    <mergeCell ref="B5:D5"/>
    <mergeCell ref="E5:G5"/>
    <mergeCell ref="H5:J5"/>
    <mergeCell ref="K5:M5"/>
    <mergeCell ref="N5:P5"/>
  </mergeCells>
  <printOptions horizontalCentered="1"/>
  <pageMargins left="0.5" right="0.5" top="0.25" bottom="0.25" header="0.5" footer="0.5"/>
  <pageSetup scale="74"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P165"/>
  <sheetViews>
    <sheetView topLeftCell="A19" zoomScale="90" zoomScaleNormal="90" workbookViewId="0">
      <selection activeCell="L40" sqref="L40"/>
    </sheetView>
  </sheetViews>
  <sheetFormatPr defaultColWidth="9.140625" defaultRowHeight="12.75" x14ac:dyDescent="0.25"/>
  <cols>
    <col min="1" max="1" width="7.7109375" style="111" customWidth="1"/>
    <col min="2" max="2" width="53.7109375" style="111" customWidth="1"/>
    <col min="3" max="4" width="14.140625" style="112" customWidth="1"/>
    <col min="5" max="5" width="6.28515625" style="113" bestFit="1" customWidth="1"/>
    <col min="6" max="6" width="9.7109375" style="113" customWidth="1"/>
    <col min="7" max="9" width="8.7109375" style="114" customWidth="1"/>
    <col min="10" max="10" width="9.85546875" style="114" customWidth="1"/>
    <col min="11" max="11" width="9.85546875" style="115" bestFit="1" customWidth="1"/>
    <col min="12" max="12" width="28" style="116" customWidth="1"/>
    <col min="13" max="16384" width="9.140625" style="111"/>
  </cols>
  <sheetData>
    <row r="1" spans="1:16" s="76" customFormat="1" ht="12.75" customHeight="1" x14ac:dyDescent="0.25">
      <c r="A1" s="464" t="s">
        <v>112</v>
      </c>
      <c r="B1" s="464"/>
      <c r="C1" s="70"/>
      <c r="D1" s="71"/>
      <c r="E1" s="71"/>
      <c r="F1" s="71"/>
      <c r="G1" s="72"/>
      <c r="H1" s="72"/>
      <c r="I1" s="72"/>
      <c r="J1" s="72"/>
      <c r="K1" s="73"/>
      <c r="L1" s="74"/>
      <c r="M1" s="75"/>
    </row>
    <row r="2" spans="1:16" s="78" customFormat="1" ht="15.75" customHeight="1" thickBot="1" x14ac:dyDescent="0.3">
      <c r="A2" s="465" t="s">
        <v>28</v>
      </c>
      <c r="B2" s="465"/>
      <c r="C2" s="465"/>
      <c r="D2" s="465"/>
      <c r="E2" s="465"/>
      <c r="F2" s="465"/>
      <c r="G2" s="465"/>
      <c r="H2" s="465"/>
      <c r="I2" s="465"/>
      <c r="J2" s="465"/>
      <c r="K2" s="465"/>
      <c r="L2" s="465"/>
      <c r="M2" s="77"/>
      <c r="N2" s="77"/>
      <c r="O2" s="77"/>
      <c r="P2" s="77"/>
    </row>
    <row r="3" spans="1:16" s="79" customFormat="1" ht="60" customHeight="1" thickBot="1" x14ac:dyDescent="0.3">
      <c r="A3" s="466" t="s">
        <v>114</v>
      </c>
      <c r="B3" s="467"/>
      <c r="C3" s="467"/>
      <c r="D3" s="467"/>
      <c r="E3" s="467"/>
      <c r="F3" s="467"/>
      <c r="G3" s="467"/>
      <c r="H3" s="467"/>
      <c r="I3" s="467"/>
      <c r="J3" s="467"/>
      <c r="K3" s="467"/>
      <c r="L3" s="468"/>
    </row>
    <row r="4" spans="1:16" s="79" customFormat="1" ht="12" customHeight="1" thickBot="1" x14ac:dyDescent="0.3">
      <c r="B4" s="80"/>
      <c r="C4" s="81"/>
      <c r="D4" s="81"/>
      <c r="E4" s="82"/>
      <c r="F4" s="82"/>
      <c r="G4" s="83"/>
      <c r="H4" s="83"/>
      <c r="I4" s="83"/>
      <c r="J4" s="83"/>
      <c r="K4" s="84"/>
      <c r="L4" s="85"/>
    </row>
    <row r="5" spans="1:16" s="76" customFormat="1" ht="42" customHeight="1" thickBot="1" x14ac:dyDescent="0.3">
      <c r="A5" s="326" t="s">
        <v>99</v>
      </c>
      <c r="B5" s="326" t="s">
        <v>29</v>
      </c>
      <c r="C5" s="335" t="s">
        <v>30</v>
      </c>
      <c r="D5" s="335" t="s">
        <v>31</v>
      </c>
      <c r="E5" s="336" t="s">
        <v>32</v>
      </c>
      <c r="F5" s="336" t="s">
        <v>33</v>
      </c>
      <c r="G5" s="337" t="s">
        <v>34</v>
      </c>
      <c r="H5" s="337" t="s">
        <v>35</v>
      </c>
      <c r="I5" s="337" t="s">
        <v>36</v>
      </c>
      <c r="J5" s="337" t="s">
        <v>37</v>
      </c>
      <c r="K5" s="338" t="s">
        <v>38</v>
      </c>
      <c r="L5" s="339" t="s">
        <v>39</v>
      </c>
    </row>
    <row r="6" spans="1:16" s="76" customFormat="1" ht="15.75" thickBot="1" x14ac:dyDescent="0.3">
      <c r="A6" s="283"/>
      <c r="B6" s="351" t="s">
        <v>40</v>
      </c>
      <c r="C6" s="469" t="s">
        <v>41</v>
      </c>
      <c r="D6" s="469"/>
      <c r="E6" s="469"/>
      <c r="F6" s="469"/>
      <c r="G6" s="469"/>
      <c r="H6" s="469"/>
      <c r="I6" s="469"/>
      <c r="J6" s="469"/>
      <c r="K6" s="469"/>
      <c r="L6" s="470"/>
      <c r="M6" s="86"/>
    </row>
    <row r="7" spans="1:16" s="79" customFormat="1" x14ac:dyDescent="0.25">
      <c r="A7" s="88"/>
      <c r="B7" s="89"/>
      <c r="C7" s="90"/>
      <c r="D7" s="90"/>
      <c r="E7" s="91"/>
      <c r="F7" s="91"/>
      <c r="G7" s="92"/>
      <c r="H7" s="92"/>
      <c r="I7" s="92"/>
      <c r="J7" s="92"/>
      <c r="K7" s="296">
        <f>SUM(G7:J7)*F7</f>
        <v>0</v>
      </c>
      <c r="L7" s="93"/>
    </row>
    <row r="8" spans="1:16" s="79" customFormat="1" x14ac:dyDescent="0.25">
      <c r="A8" s="88"/>
      <c r="B8" s="94"/>
      <c r="C8" s="95"/>
      <c r="D8" s="95"/>
      <c r="E8" s="96"/>
      <c r="F8" s="96"/>
      <c r="G8" s="97"/>
      <c r="H8" s="97"/>
      <c r="I8" s="97"/>
      <c r="J8" s="97"/>
      <c r="K8" s="296">
        <f>SUM(G8:J8)*F8</f>
        <v>0</v>
      </c>
      <c r="L8" s="98"/>
    </row>
    <row r="9" spans="1:16" s="79" customFormat="1" x14ac:dyDescent="0.25">
      <c r="A9" s="88"/>
      <c r="B9" s="94"/>
      <c r="C9" s="95"/>
      <c r="D9" s="95"/>
      <c r="E9" s="96"/>
      <c r="F9" s="96"/>
      <c r="G9" s="97"/>
      <c r="H9" s="97"/>
      <c r="I9" s="97"/>
      <c r="J9" s="97"/>
      <c r="K9" s="296">
        <f>SUM(G9:J9)*F9</f>
        <v>0</v>
      </c>
      <c r="L9" s="98"/>
    </row>
    <row r="10" spans="1:16" s="79" customFormat="1" x14ac:dyDescent="0.25">
      <c r="A10" s="88"/>
      <c r="B10" s="94"/>
      <c r="C10" s="95"/>
      <c r="D10" s="95"/>
      <c r="E10" s="96"/>
      <c r="F10" s="96"/>
      <c r="G10" s="97"/>
      <c r="H10" s="97"/>
      <c r="I10" s="97"/>
      <c r="J10" s="97"/>
      <c r="K10" s="296">
        <f>SUM(G10:J10)*F10</f>
        <v>0</v>
      </c>
      <c r="L10" s="98"/>
    </row>
    <row r="11" spans="1:16" s="79" customFormat="1" x14ac:dyDescent="0.25">
      <c r="A11" s="99"/>
      <c r="B11" s="282" t="s">
        <v>42</v>
      </c>
      <c r="C11" s="100"/>
      <c r="D11" s="100"/>
      <c r="E11" s="101"/>
      <c r="F11" s="101"/>
      <c r="G11" s="102"/>
      <c r="H11" s="102"/>
      <c r="I11" s="102"/>
      <c r="J11" s="102"/>
      <c r="K11" s="296"/>
      <c r="L11" s="103"/>
    </row>
    <row r="12" spans="1:16" s="79" customFormat="1" ht="13.5" thickBot="1" x14ac:dyDescent="0.3">
      <c r="A12" s="104"/>
      <c r="B12" s="105"/>
      <c r="C12" s="106"/>
      <c r="D12" s="106"/>
      <c r="E12" s="107"/>
      <c r="F12" s="107"/>
      <c r="G12" s="108"/>
      <c r="H12" s="108"/>
      <c r="I12" s="108"/>
      <c r="J12" s="108"/>
      <c r="K12" s="296">
        <f>SUM(G12:J12)*F12</f>
        <v>0</v>
      </c>
      <c r="L12" s="109"/>
    </row>
    <row r="13" spans="1:16" s="79" customFormat="1" ht="13.5" thickBot="1" x14ac:dyDescent="0.3">
      <c r="A13" s="298"/>
      <c r="B13" s="299" t="s">
        <v>43</v>
      </c>
      <c r="C13" s="343"/>
      <c r="D13" s="343"/>
      <c r="E13" s="344"/>
      <c r="F13" s="344"/>
      <c r="G13" s="345"/>
      <c r="H13" s="345"/>
      <c r="I13" s="345"/>
      <c r="J13" s="345"/>
      <c r="K13" s="302">
        <f>SUM(K7:K12)</f>
        <v>0</v>
      </c>
      <c r="L13" s="322"/>
    </row>
    <row r="14" spans="1:16" s="76" customFormat="1" ht="15.75" thickBot="1" x14ac:dyDescent="0.3">
      <c r="A14" s="283"/>
      <c r="B14" s="350" t="s">
        <v>40</v>
      </c>
      <c r="C14" s="456" t="s">
        <v>44</v>
      </c>
      <c r="D14" s="456"/>
      <c r="E14" s="456"/>
      <c r="F14" s="456"/>
      <c r="G14" s="456"/>
      <c r="H14" s="456"/>
      <c r="I14" s="456"/>
      <c r="J14" s="456"/>
      <c r="K14" s="456"/>
      <c r="L14" s="457"/>
    </row>
    <row r="15" spans="1:16" s="87" customFormat="1" x14ac:dyDescent="0.25">
      <c r="A15" s="110"/>
      <c r="B15" s="89"/>
      <c r="C15" s="90"/>
      <c r="D15" s="90"/>
      <c r="E15" s="91"/>
      <c r="F15" s="91"/>
      <c r="G15" s="92"/>
      <c r="H15" s="92"/>
      <c r="I15" s="92"/>
      <c r="J15" s="92"/>
      <c r="K15" s="296">
        <f>SUM(G15:J15)*F15</f>
        <v>0</v>
      </c>
      <c r="L15" s="93"/>
    </row>
    <row r="16" spans="1:16" s="79" customFormat="1" x14ac:dyDescent="0.25">
      <c r="A16" s="88"/>
      <c r="B16" s="94"/>
      <c r="C16" s="95"/>
      <c r="D16" s="95"/>
      <c r="E16" s="96"/>
      <c r="F16" s="96"/>
      <c r="G16" s="97"/>
      <c r="H16" s="97"/>
      <c r="I16" s="97"/>
      <c r="J16" s="97"/>
      <c r="K16" s="296">
        <f>SUM(G16:J16)*F16</f>
        <v>0</v>
      </c>
      <c r="L16" s="98"/>
    </row>
    <row r="17" spans="1:12" s="79" customFormat="1" x14ac:dyDescent="0.25">
      <c r="A17" s="88"/>
      <c r="B17" s="94"/>
      <c r="C17" s="95"/>
      <c r="D17" s="95"/>
      <c r="E17" s="96"/>
      <c r="F17" s="96"/>
      <c r="G17" s="97"/>
      <c r="H17" s="97"/>
      <c r="I17" s="97"/>
      <c r="J17" s="97"/>
      <c r="K17" s="296">
        <f>SUM(G17:J17)*F17</f>
        <v>0</v>
      </c>
      <c r="L17" s="98"/>
    </row>
    <row r="18" spans="1:12" s="79" customFormat="1" x14ac:dyDescent="0.25">
      <c r="A18" s="88"/>
      <c r="B18" s="94"/>
      <c r="C18" s="95"/>
      <c r="D18" s="95"/>
      <c r="E18" s="96"/>
      <c r="F18" s="96"/>
      <c r="G18" s="97"/>
      <c r="H18" s="97"/>
      <c r="I18" s="97"/>
      <c r="J18" s="97"/>
      <c r="K18" s="296">
        <f>SUM(G18:J18)*F18</f>
        <v>0</v>
      </c>
      <c r="L18" s="98"/>
    </row>
    <row r="19" spans="1:12" s="79" customFormat="1" x14ac:dyDescent="0.25">
      <c r="A19" s="99"/>
      <c r="B19" s="282" t="s">
        <v>42</v>
      </c>
      <c r="C19" s="100"/>
      <c r="D19" s="100"/>
      <c r="E19" s="101"/>
      <c r="F19" s="101"/>
      <c r="G19" s="102"/>
      <c r="H19" s="102"/>
      <c r="I19" s="102"/>
      <c r="J19" s="102"/>
      <c r="K19" s="296"/>
      <c r="L19" s="103"/>
    </row>
    <row r="20" spans="1:12" s="79" customFormat="1" ht="13.5" thickBot="1" x14ac:dyDescent="0.3">
      <c r="A20" s="104"/>
      <c r="B20" s="105"/>
      <c r="C20" s="106"/>
      <c r="D20" s="106"/>
      <c r="E20" s="107"/>
      <c r="F20" s="107"/>
      <c r="G20" s="108"/>
      <c r="H20" s="108"/>
      <c r="I20" s="108"/>
      <c r="J20" s="108"/>
      <c r="K20" s="296">
        <f>SUM(G20:J20)*F20</f>
        <v>0</v>
      </c>
      <c r="L20" s="109"/>
    </row>
    <row r="21" spans="1:12" s="79" customFormat="1" ht="13.5" thickBot="1" x14ac:dyDescent="0.3">
      <c r="A21" s="298"/>
      <c r="B21" s="299" t="s">
        <v>45</v>
      </c>
      <c r="C21" s="343"/>
      <c r="D21" s="343"/>
      <c r="E21" s="344"/>
      <c r="F21" s="344"/>
      <c r="G21" s="345"/>
      <c r="H21" s="345"/>
      <c r="I21" s="345"/>
      <c r="J21" s="345"/>
      <c r="K21" s="302">
        <f>SUM(K15:K20)</f>
        <v>0</v>
      </c>
      <c r="L21" s="322"/>
    </row>
    <row r="22" spans="1:12" s="76" customFormat="1" ht="15.75" thickBot="1" x14ac:dyDescent="0.3">
      <c r="A22" s="283"/>
      <c r="B22" s="350" t="s">
        <v>40</v>
      </c>
      <c r="C22" s="456" t="s">
        <v>46</v>
      </c>
      <c r="D22" s="456"/>
      <c r="E22" s="456"/>
      <c r="F22" s="456"/>
      <c r="G22" s="456"/>
      <c r="H22" s="456"/>
      <c r="I22" s="456"/>
      <c r="J22" s="456"/>
      <c r="K22" s="456"/>
      <c r="L22" s="457"/>
    </row>
    <row r="23" spans="1:12" s="87" customFormat="1" x14ac:dyDescent="0.25">
      <c r="A23" s="110"/>
      <c r="B23" s="379"/>
      <c r="C23" s="380"/>
      <c r="D23" s="380"/>
      <c r="E23" s="381"/>
      <c r="F23" s="381"/>
      <c r="G23" s="382"/>
      <c r="H23" s="382"/>
      <c r="I23" s="382"/>
      <c r="J23" s="382"/>
      <c r="K23" s="296">
        <f>SUM(G23:J23)*F23</f>
        <v>0</v>
      </c>
      <c r="L23" s="383"/>
    </row>
    <row r="24" spans="1:12" s="87" customFormat="1" x14ac:dyDescent="0.25">
      <c r="A24" s="88"/>
      <c r="B24" s="89"/>
      <c r="C24" s="90"/>
      <c r="D24" s="90"/>
      <c r="E24" s="91"/>
      <c r="F24" s="91"/>
      <c r="G24" s="92"/>
      <c r="H24" s="92"/>
      <c r="I24" s="92"/>
      <c r="J24" s="92"/>
      <c r="K24" s="296">
        <f>SUM(G24:J24)*F24</f>
        <v>0</v>
      </c>
      <c r="L24" s="93"/>
    </row>
    <row r="25" spans="1:12" s="79" customFormat="1" x14ac:dyDescent="0.25">
      <c r="A25" s="88"/>
      <c r="B25" s="94"/>
      <c r="C25" s="95"/>
      <c r="D25" s="95"/>
      <c r="E25" s="96"/>
      <c r="F25" s="96"/>
      <c r="G25" s="97"/>
      <c r="H25" s="97"/>
      <c r="I25" s="97"/>
      <c r="J25" s="97"/>
      <c r="K25" s="296">
        <f>SUM(G25:J25)*F25</f>
        <v>0</v>
      </c>
      <c r="L25" s="98"/>
    </row>
    <row r="26" spans="1:12" s="79" customFormat="1" x14ac:dyDescent="0.25">
      <c r="A26" s="88"/>
      <c r="B26" s="94"/>
      <c r="C26" s="95"/>
      <c r="D26" s="95"/>
      <c r="E26" s="96"/>
      <c r="F26" s="96"/>
      <c r="G26" s="97"/>
      <c r="H26" s="97"/>
      <c r="I26" s="97"/>
      <c r="J26" s="97"/>
      <c r="K26" s="296">
        <f>SUM(G26:J26)*F26</f>
        <v>0</v>
      </c>
      <c r="L26" s="98"/>
    </row>
    <row r="27" spans="1:12" s="79" customFormat="1" x14ac:dyDescent="0.25">
      <c r="A27" s="99"/>
      <c r="B27" s="282" t="s">
        <v>42</v>
      </c>
      <c r="C27" s="100"/>
      <c r="D27" s="100"/>
      <c r="E27" s="101"/>
      <c r="F27" s="101"/>
      <c r="G27" s="102"/>
      <c r="H27" s="102"/>
      <c r="I27" s="102"/>
      <c r="J27" s="102"/>
      <c r="K27" s="296"/>
      <c r="L27" s="103"/>
    </row>
    <row r="28" spans="1:12" s="79" customFormat="1" ht="13.5" thickBot="1" x14ac:dyDescent="0.3">
      <c r="A28" s="104"/>
      <c r="B28" s="105"/>
      <c r="C28" s="106"/>
      <c r="D28" s="106"/>
      <c r="E28" s="107"/>
      <c r="F28" s="107"/>
      <c r="G28" s="108"/>
      <c r="H28" s="108"/>
      <c r="I28" s="108"/>
      <c r="J28" s="108"/>
      <c r="K28" s="296">
        <f>SUM(G28:J28)*F28</f>
        <v>0</v>
      </c>
      <c r="L28" s="109"/>
    </row>
    <row r="29" spans="1:12" s="79" customFormat="1" ht="13.5" thickBot="1" x14ac:dyDescent="0.3">
      <c r="A29" s="298"/>
      <c r="B29" s="299" t="s">
        <v>47</v>
      </c>
      <c r="C29" s="346"/>
      <c r="D29" s="346"/>
      <c r="E29" s="347"/>
      <c r="F29" s="347"/>
      <c r="G29" s="348"/>
      <c r="H29" s="348"/>
      <c r="I29" s="348"/>
      <c r="J29" s="348"/>
      <c r="K29" s="302">
        <f>SUM(K23:K28)</f>
        <v>0</v>
      </c>
      <c r="L29" s="349"/>
    </row>
    <row r="30" spans="1:12" s="76" customFormat="1" ht="15.75" thickBot="1" x14ac:dyDescent="0.3">
      <c r="A30" s="283"/>
      <c r="B30" s="350" t="s">
        <v>40</v>
      </c>
      <c r="C30" s="456" t="s">
        <v>48</v>
      </c>
      <c r="D30" s="456"/>
      <c r="E30" s="456"/>
      <c r="F30" s="456"/>
      <c r="G30" s="456"/>
      <c r="H30" s="456"/>
      <c r="I30" s="456"/>
      <c r="J30" s="456"/>
      <c r="K30" s="456"/>
      <c r="L30" s="457"/>
    </row>
    <row r="31" spans="1:12" s="87" customFormat="1" x14ac:dyDescent="0.25">
      <c r="A31" s="110"/>
      <c r="B31" s="379"/>
      <c r="C31" s="380"/>
      <c r="D31" s="380"/>
      <c r="E31" s="381"/>
      <c r="F31" s="381"/>
      <c r="G31" s="382"/>
      <c r="H31" s="382"/>
      <c r="I31" s="382"/>
      <c r="J31" s="382"/>
      <c r="K31" s="296">
        <f>SUM(G31:J31)*F31</f>
        <v>0</v>
      </c>
      <c r="L31" s="383"/>
    </row>
    <row r="32" spans="1:12" s="87" customFormat="1" x14ac:dyDescent="0.25">
      <c r="A32" s="88"/>
      <c r="B32" s="89"/>
      <c r="C32" s="90"/>
      <c r="D32" s="90"/>
      <c r="E32" s="91"/>
      <c r="F32" s="91"/>
      <c r="G32" s="92"/>
      <c r="H32" s="92"/>
      <c r="I32" s="92"/>
      <c r="J32" s="92"/>
      <c r="K32" s="296">
        <f>SUM(G32:J32)*F32</f>
        <v>0</v>
      </c>
      <c r="L32" s="93"/>
    </row>
    <row r="33" spans="1:12" s="79" customFormat="1" x14ac:dyDescent="0.25">
      <c r="A33" s="88"/>
      <c r="B33" s="94"/>
      <c r="C33" s="95"/>
      <c r="D33" s="95"/>
      <c r="E33" s="96"/>
      <c r="F33" s="96"/>
      <c r="G33" s="97"/>
      <c r="H33" s="97"/>
      <c r="I33" s="97"/>
      <c r="J33" s="97"/>
      <c r="K33" s="296">
        <f>SUM(G33:J33)*F33</f>
        <v>0</v>
      </c>
      <c r="L33" s="98"/>
    </row>
    <row r="34" spans="1:12" s="79" customFormat="1" x14ac:dyDescent="0.25">
      <c r="A34" s="88"/>
      <c r="B34" s="94"/>
      <c r="C34" s="95"/>
      <c r="D34" s="95"/>
      <c r="E34" s="96"/>
      <c r="F34" s="96"/>
      <c r="G34" s="97"/>
      <c r="H34" s="97"/>
      <c r="I34" s="97"/>
      <c r="J34" s="97"/>
      <c r="K34" s="296">
        <f>SUM(G34:J34)*F34</f>
        <v>0</v>
      </c>
      <c r="L34" s="98"/>
    </row>
    <row r="35" spans="1:12" s="79" customFormat="1" x14ac:dyDescent="0.25">
      <c r="A35" s="99"/>
      <c r="B35" s="282" t="s">
        <v>42</v>
      </c>
      <c r="C35" s="100"/>
      <c r="D35" s="100"/>
      <c r="E35" s="101"/>
      <c r="F35" s="101"/>
      <c r="G35" s="102"/>
      <c r="H35" s="102"/>
      <c r="I35" s="102"/>
      <c r="J35" s="102"/>
      <c r="K35" s="296"/>
      <c r="L35" s="103"/>
    </row>
    <row r="36" spans="1:12" s="79" customFormat="1" ht="13.5" thickBot="1" x14ac:dyDescent="0.3">
      <c r="A36" s="104"/>
      <c r="B36" s="105"/>
      <c r="C36" s="106"/>
      <c r="D36" s="106"/>
      <c r="E36" s="107"/>
      <c r="F36" s="107"/>
      <c r="G36" s="108"/>
      <c r="H36" s="108"/>
      <c r="I36" s="108"/>
      <c r="J36" s="108"/>
      <c r="K36" s="296">
        <f>SUM(G36:J36)*F36</f>
        <v>0</v>
      </c>
      <c r="L36" s="109"/>
    </row>
    <row r="37" spans="1:12" s="79" customFormat="1" ht="13.5" thickBot="1" x14ac:dyDescent="0.3">
      <c r="A37" s="298"/>
      <c r="B37" s="299" t="s">
        <v>49</v>
      </c>
      <c r="C37" s="346"/>
      <c r="D37" s="346"/>
      <c r="E37" s="347"/>
      <c r="F37" s="347"/>
      <c r="G37" s="348"/>
      <c r="H37" s="348"/>
      <c r="I37" s="348"/>
      <c r="J37" s="348"/>
      <c r="K37" s="302">
        <f>SUM(K31:K36)</f>
        <v>0</v>
      </c>
      <c r="L37" s="349"/>
    </row>
    <row r="38" spans="1:12" s="76" customFormat="1" ht="15.75" thickBot="1" x14ac:dyDescent="0.3">
      <c r="A38" s="283"/>
      <c r="B38" s="350" t="s">
        <v>40</v>
      </c>
      <c r="C38" s="456" t="s">
        <v>50</v>
      </c>
      <c r="D38" s="456"/>
      <c r="E38" s="456"/>
      <c r="F38" s="456"/>
      <c r="G38" s="456"/>
      <c r="H38" s="456"/>
      <c r="I38" s="456"/>
      <c r="J38" s="456"/>
      <c r="K38" s="456"/>
      <c r="L38" s="457"/>
    </row>
    <row r="39" spans="1:12" s="87" customFormat="1" x14ac:dyDescent="0.25">
      <c r="A39" s="110"/>
      <c r="B39" s="379"/>
      <c r="C39" s="380"/>
      <c r="D39" s="380"/>
      <c r="E39" s="381"/>
      <c r="F39" s="381"/>
      <c r="G39" s="382"/>
      <c r="H39" s="382"/>
      <c r="I39" s="382"/>
      <c r="J39" s="382"/>
      <c r="K39" s="296">
        <f>SUM(G39:J39)*F39</f>
        <v>0</v>
      </c>
      <c r="L39" s="383"/>
    </row>
    <row r="40" spans="1:12" s="87" customFormat="1" x14ac:dyDescent="0.25">
      <c r="A40" s="88"/>
      <c r="B40" s="379"/>
      <c r="C40" s="380"/>
      <c r="D40" s="380"/>
      <c r="E40" s="381"/>
      <c r="F40" s="381"/>
      <c r="G40" s="382"/>
      <c r="H40" s="382"/>
      <c r="I40" s="382"/>
      <c r="J40" s="382"/>
      <c r="K40" s="296">
        <f>SUM(G40:J40)*F40</f>
        <v>0</v>
      </c>
      <c r="L40" s="383"/>
    </row>
    <row r="41" spans="1:12" s="79" customFormat="1" x14ac:dyDescent="0.25">
      <c r="A41" s="88"/>
      <c r="B41" s="94"/>
      <c r="C41" s="95"/>
      <c r="D41" s="95"/>
      <c r="E41" s="96"/>
      <c r="F41" s="96"/>
      <c r="G41" s="97"/>
      <c r="H41" s="97"/>
      <c r="I41" s="97"/>
      <c r="J41" s="97"/>
      <c r="K41" s="296">
        <f>SUM(G41:J41)*F41</f>
        <v>0</v>
      </c>
      <c r="L41" s="98"/>
    </row>
    <row r="42" spans="1:12" s="79" customFormat="1" x14ac:dyDescent="0.25">
      <c r="A42" s="88"/>
      <c r="B42" s="94"/>
      <c r="C42" s="95"/>
      <c r="D42" s="95"/>
      <c r="E42" s="96"/>
      <c r="F42" s="96"/>
      <c r="G42" s="97"/>
      <c r="H42" s="97"/>
      <c r="I42" s="97"/>
      <c r="J42" s="97"/>
      <c r="K42" s="296">
        <f>SUM(G42:J42)*F42</f>
        <v>0</v>
      </c>
      <c r="L42" s="98"/>
    </row>
    <row r="43" spans="1:12" s="79" customFormat="1" x14ac:dyDescent="0.25">
      <c r="A43" s="99"/>
      <c r="B43" s="282" t="s">
        <v>42</v>
      </c>
      <c r="C43" s="100"/>
      <c r="D43" s="100"/>
      <c r="E43" s="101"/>
      <c r="F43" s="101"/>
      <c r="G43" s="102"/>
      <c r="H43" s="102"/>
      <c r="I43" s="102"/>
      <c r="J43" s="102"/>
      <c r="K43" s="296"/>
      <c r="L43" s="103"/>
    </row>
    <row r="44" spans="1:12" s="79" customFormat="1" ht="13.5" thickBot="1" x14ac:dyDescent="0.3">
      <c r="A44" s="104"/>
      <c r="B44" s="105"/>
      <c r="C44" s="106"/>
      <c r="D44" s="106"/>
      <c r="E44" s="107"/>
      <c r="F44" s="107"/>
      <c r="G44" s="108"/>
      <c r="H44" s="108"/>
      <c r="I44" s="108"/>
      <c r="J44" s="108"/>
      <c r="K44" s="296">
        <f>SUM(G44:J44)*F44</f>
        <v>0</v>
      </c>
      <c r="L44" s="109"/>
    </row>
    <row r="45" spans="1:12" s="79" customFormat="1" ht="13.5" thickBot="1" x14ac:dyDescent="0.3">
      <c r="A45" s="298"/>
      <c r="B45" s="299" t="s">
        <v>51</v>
      </c>
      <c r="C45" s="346"/>
      <c r="D45" s="346"/>
      <c r="E45" s="347"/>
      <c r="F45" s="347"/>
      <c r="G45" s="348"/>
      <c r="H45" s="348"/>
      <c r="I45" s="348"/>
      <c r="J45" s="348"/>
      <c r="K45" s="302">
        <f>SUM(K39:K44)</f>
        <v>0</v>
      </c>
      <c r="L45" s="349"/>
    </row>
    <row r="46" spans="1:12" s="76" customFormat="1" ht="13.5" thickBot="1" x14ac:dyDescent="0.3">
      <c r="A46" s="283"/>
      <c r="B46" s="284" t="s">
        <v>52</v>
      </c>
      <c r="C46" s="340"/>
      <c r="D46" s="340"/>
      <c r="E46" s="341"/>
      <c r="F46" s="341"/>
      <c r="G46" s="342"/>
      <c r="H46" s="342"/>
      <c r="I46" s="342"/>
      <c r="J46" s="342"/>
      <c r="K46" s="288">
        <f>K13+K21+K29+K37+K45</f>
        <v>0</v>
      </c>
      <c r="L46" s="325"/>
    </row>
    <row r="47" spans="1:12" s="79" customFormat="1" ht="6.75" customHeight="1" thickBot="1" x14ac:dyDescent="0.3">
      <c r="C47" s="81"/>
      <c r="D47" s="81"/>
      <c r="E47" s="82"/>
      <c r="F47" s="82"/>
      <c r="G47" s="83"/>
      <c r="H47" s="83"/>
      <c r="I47" s="83"/>
      <c r="J47" s="83"/>
      <c r="K47" s="84"/>
      <c r="L47" s="85"/>
    </row>
    <row r="48" spans="1:12" s="79" customFormat="1" ht="11.25" customHeight="1" x14ac:dyDescent="0.25">
      <c r="A48" s="458" t="s">
        <v>0</v>
      </c>
      <c r="B48" s="459"/>
      <c r="C48" s="459"/>
      <c r="D48" s="459"/>
      <c r="E48" s="459"/>
      <c r="F48" s="459"/>
      <c r="G48" s="459"/>
      <c r="H48" s="459"/>
      <c r="I48" s="459"/>
      <c r="J48" s="459"/>
      <c r="K48" s="459"/>
      <c r="L48" s="460"/>
    </row>
    <row r="49" spans="1:12" s="79" customFormat="1" ht="11.25" customHeight="1" thickBot="1" x14ac:dyDescent="0.3">
      <c r="A49" s="461"/>
      <c r="B49" s="462"/>
      <c r="C49" s="462"/>
      <c r="D49" s="462"/>
      <c r="E49" s="462"/>
      <c r="F49" s="462"/>
      <c r="G49" s="462"/>
      <c r="H49" s="462"/>
      <c r="I49" s="462"/>
      <c r="J49" s="462"/>
      <c r="K49" s="462"/>
      <c r="L49" s="463"/>
    </row>
    <row r="50" spans="1:12" s="79" customFormat="1" x14ac:dyDescent="0.25">
      <c r="C50" s="81"/>
      <c r="D50" s="81"/>
      <c r="E50" s="82"/>
      <c r="F50" s="82"/>
      <c r="G50" s="83"/>
      <c r="H50" s="83"/>
      <c r="I50" s="83"/>
      <c r="J50" s="83"/>
      <c r="K50" s="84"/>
      <c r="L50" s="85"/>
    </row>
    <row r="51" spans="1:12" s="79" customFormat="1" x14ac:dyDescent="0.25">
      <c r="C51" s="81"/>
      <c r="D51" s="81"/>
      <c r="E51" s="82"/>
      <c r="F51" s="82"/>
      <c r="G51" s="83"/>
      <c r="H51" s="83"/>
      <c r="I51" s="83"/>
      <c r="J51" s="83"/>
      <c r="K51" s="84"/>
      <c r="L51" s="85"/>
    </row>
    <row r="52" spans="1:12" s="79" customFormat="1" x14ac:dyDescent="0.25">
      <c r="C52" s="81"/>
      <c r="D52" s="81"/>
      <c r="E52" s="82"/>
      <c r="F52" s="82"/>
      <c r="G52" s="83"/>
      <c r="H52" s="83"/>
      <c r="I52" s="83"/>
      <c r="J52" s="83"/>
      <c r="K52" s="84"/>
      <c r="L52" s="85"/>
    </row>
    <row r="53" spans="1:12" s="79" customFormat="1" x14ac:dyDescent="0.25">
      <c r="C53" s="81"/>
      <c r="D53" s="81"/>
      <c r="E53" s="82"/>
      <c r="F53" s="82"/>
      <c r="G53" s="83"/>
      <c r="H53" s="83"/>
      <c r="I53" s="83"/>
      <c r="J53" s="83"/>
      <c r="K53" s="84"/>
      <c r="L53" s="85"/>
    </row>
    <row r="54" spans="1:12" s="79" customFormat="1" x14ac:dyDescent="0.25">
      <c r="C54" s="81"/>
      <c r="D54" s="81"/>
      <c r="E54" s="82"/>
      <c r="F54" s="82"/>
      <c r="G54" s="83"/>
      <c r="H54" s="83"/>
      <c r="I54" s="83"/>
      <c r="J54" s="83"/>
      <c r="K54" s="84"/>
      <c r="L54" s="85"/>
    </row>
    <row r="55" spans="1:12" s="79" customFormat="1" x14ac:dyDescent="0.25">
      <c r="C55" s="81"/>
      <c r="D55" s="81"/>
      <c r="E55" s="82"/>
      <c r="F55" s="82"/>
      <c r="G55" s="83"/>
      <c r="H55" s="83"/>
      <c r="I55" s="83"/>
      <c r="J55" s="83"/>
      <c r="K55" s="84"/>
      <c r="L55" s="85"/>
    </row>
    <row r="56" spans="1:12" s="79" customFormat="1" x14ac:dyDescent="0.25">
      <c r="C56" s="81"/>
      <c r="D56" s="81"/>
      <c r="E56" s="82"/>
      <c r="F56" s="82"/>
      <c r="G56" s="83"/>
      <c r="H56" s="83"/>
      <c r="I56" s="83"/>
      <c r="J56" s="83"/>
      <c r="K56" s="84"/>
      <c r="L56" s="85"/>
    </row>
    <row r="57" spans="1:12" s="79" customFormat="1" x14ac:dyDescent="0.25">
      <c r="C57" s="81"/>
      <c r="D57" s="81"/>
      <c r="E57" s="82"/>
      <c r="F57" s="82"/>
      <c r="G57" s="83"/>
      <c r="H57" s="83"/>
      <c r="I57" s="83"/>
      <c r="J57" s="83"/>
      <c r="K57" s="84"/>
      <c r="L57" s="85"/>
    </row>
    <row r="58" spans="1:12" s="79" customFormat="1" x14ac:dyDescent="0.25">
      <c r="C58" s="81"/>
      <c r="D58" s="81"/>
      <c r="E58" s="82"/>
      <c r="F58" s="82"/>
      <c r="G58" s="83"/>
      <c r="H58" s="83"/>
      <c r="I58" s="83"/>
      <c r="J58" s="83"/>
      <c r="K58" s="84"/>
      <c r="L58" s="85"/>
    </row>
    <row r="59" spans="1:12" s="79" customFormat="1" x14ac:dyDescent="0.25">
      <c r="C59" s="81"/>
      <c r="D59" s="81"/>
      <c r="E59" s="82"/>
      <c r="F59" s="82"/>
      <c r="G59" s="83"/>
      <c r="H59" s="83"/>
      <c r="I59" s="83"/>
      <c r="J59" s="83"/>
      <c r="K59" s="84"/>
      <c r="L59" s="85"/>
    </row>
    <row r="60" spans="1:12" s="79" customFormat="1" x14ac:dyDescent="0.25">
      <c r="C60" s="81"/>
      <c r="D60" s="81"/>
      <c r="E60" s="82"/>
      <c r="F60" s="82"/>
      <c r="G60" s="83"/>
      <c r="H60" s="83"/>
      <c r="I60" s="83"/>
      <c r="J60" s="83"/>
      <c r="K60" s="84"/>
      <c r="L60" s="85"/>
    </row>
    <row r="61" spans="1:12" s="79" customFormat="1" x14ac:dyDescent="0.25">
      <c r="C61" s="81"/>
      <c r="D61" s="81"/>
      <c r="E61" s="82"/>
      <c r="F61" s="82"/>
      <c r="G61" s="83"/>
      <c r="H61" s="83"/>
      <c r="I61" s="83"/>
      <c r="J61" s="83"/>
      <c r="K61" s="84"/>
      <c r="L61" s="85"/>
    </row>
    <row r="62" spans="1:12" s="79" customFormat="1" x14ac:dyDescent="0.25">
      <c r="C62" s="81"/>
      <c r="D62" s="81"/>
      <c r="E62" s="82"/>
      <c r="F62" s="82"/>
      <c r="G62" s="83"/>
      <c r="H62" s="83"/>
      <c r="I62" s="83"/>
      <c r="J62" s="83"/>
      <c r="K62" s="84"/>
      <c r="L62" s="85"/>
    </row>
    <row r="63" spans="1:12" s="79" customFormat="1" x14ac:dyDescent="0.25">
      <c r="C63" s="81"/>
      <c r="D63" s="81"/>
      <c r="E63" s="82"/>
      <c r="F63" s="82"/>
      <c r="G63" s="83"/>
      <c r="H63" s="83"/>
      <c r="I63" s="83"/>
      <c r="J63" s="83"/>
      <c r="K63" s="84"/>
      <c r="L63" s="85"/>
    </row>
    <row r="64" spans="1:12" s="79" customFormat="1" x14ac:dyDescent="0.25">
      <c r="C64" s="81"/>
      <c r="D64" s="81"/>
      <c r="E64" s="82"/>
      <c r="F64" s="82"/>
      <c r="G64" s="83"/>
      <c r="H64" s="83"/>
      <c r="I64" s="83"/>
      <c r="J64" s="83"/>
      <c r="K64" s="84"/>
      <c r="L64" s="85"/>
    </row>
    <row r="65" spans="3:12" s="79" customFormat="1" x14ac:dyDescent="0.25">
      <c r="C65" s="81"/>
      <c r="D65" s="81"/>
      <c r="E65" s="82"/>
      <c r="F65" s="82"/>
      <c r="G65" s="83"/>
      <c r="H65" s="83"/>
      <c r="I65" s="83"/>
      <c r="J65" s="83"/>
      <c r="K65" s="84"/>
      <c r="L65" s="85"/>
    </row>
    <row r="66" spans="3:12" s="79" customFormat="1" x14ac:dyDescent="0.25">
      <c r="C66" s="81"/>
      <c r="D66" s="81"/>
      <c r="E66" s="82"/>
      <c r="F66" s="82"/>
      <c r="G66" s="83"/>
      <c r="H66" s="83"/>
      <c r="I66" s="83"/>
      <c r="J66" s="83"/>
      <c r="K66" s="84"/>
      <c r="L66" s="85"/>
    </row>
    <row r="67" spans="3:12" s="79" customFormat="1" x14ac:dyDescent="0.25">
      <c r="C67" s="81"/>
      <c r="D67" s="81"/>
      <c r="E67" s="82"/>
      <c r="F67" s="82"/>
      <c r="G67" s="83"/>
      <c r="H67" s="83"/>
      <c r="I67" s="83"/>
      <c r="J67" s="83"/>
      <c r="K67" s="84"/>
      <c r="L67" s="85"/>
    </row>
    <row r="68" spans="3:12" s="79" customFormat="1" x14ac:dyDescent="0.25">
      <c r="C68" s="81"/>
      <c r="D68" s="81"/>
      <c r="E68" s="82"/>
      <c r="F68" s="82"/>
      <c r="G68" s="83"/>
      <c r="H68" s="83"/>
      <c r="I68" s="83"/>
      <c r="J68" s="83"/>
      <c r="K68" s="84"/>
      <c r="L68" s="85"/>
    </row>
    <row r="69" spans="3:12" s="79" customFormat="1" x14ac:dyDescent="0.25">
      <c r="C69" s="81"/>
      <c r="D69" s="81"/>
      <c r="E69" s="82"/>
      <c r="F69" s="82"/>
      <c r="G69" s="83"/>
      <c r="H69" s="83"/>
      <c r="I69" s="83"/>
      <c r="J69" s="83"/>
      <c r="K69" s="84"/>
      <c r="L69" s="85"/>
    </row>
    <row r="70" spans="3:12" s="79" customFormat="1" x14ac:dyDescent="0.25">
      <c r="C70" s="81"/>
      <c r="D70" s="81"/>
      <c r="E70" s="82"/>
      <c r="F70" s="82"/>
      <c r="G70" s="83"/>
      <c r="H70" s="83"/>
      <c r="I70" s="83"/>
      <c r="J70" s="83"/>
      <c r="K70" s="84"/>
      <c r="L70" s="85"/>
    </row>
    <row r="71" spans="3:12" s="79" customFormat="1" x14ac:dyDescent="0.25">
      <c r="C71" s="81"/>
      <c r="D71" s="81"/>
      <c r="E71" s="82"/>
      <c r="F71" s="82"/>
      <c r="G71" s="83"/>
      <c r="H71" s="83"/>
      <c r="I71" s="83"/>
      <c r="J71" s="83"/>
      <c r="K71" s="84"/>
      <c r="L71" s="85"/>
    </row>
    <row r="72" spans="3:12" s="79" customFormat="1" x14ac:dyDescent="0.25">
      <c r="C72" s="81"/>
      <c r="D72" s="81"/>
      <c r="E72" s="82"/>
      <c r="F72" s="82"/>
      <c r="G72" s="83"/>
      <c r="H72" s="83"/>
      <c r="I72" s="83"/>
      <c r="J72" s="83"/>
      <c r="K72" s="84"/>
      <c r="L72" s="85"/>
    </row>
    <row r="73" spans="3:12" s="79" customFormat="1" x14ac:dyDescent="0.25">
      <c r="C73" s="81"/>
      <c r="D73" s="81"/>
      <c r="E73" s="82"/>
      <c r="F73" s="82"/>
      <c r="G73" s="83"/>
      <c r="H73" s="83"/>
      <c r="I73" s="83"/>
      <c r="J73" s="83"/>
      <c r="K73" s="84"/>
      <c r="L73" s="85"/>
    </row>
    <row r="74" spans="3:12" s="79" customFormat="1" x14ac:dyDescent="0.25">
      <c r="C74" s="81"/>
      <c r="D74" s="81"/>
      <c r="E74" s="82"/>
      <c r="F74" s="82"/>
      <c r="G74" s="83"/>
      <c r="H74" s="83"/>
      <c r="I74" s="83"/>
      <c r="J74" s="83"/>
      <c r="K74" s="84"/>
      <c r="L74" s="85"/>
    </row>
    <row r="75" spans="3:12" s="79" customFormat="1" x14ac:dyDescent="0.25">
      <c r="C75" s="81"/>
      <c r="D75" s="81"/>
      <c r="E75" s="82"/>
      <c r="F75" s="82"/>
      <c r="G75" s="83"/>
      <c r="H75" s="83"/>
      <c r="I75" s="83"/>
      <c r="J75" s="83"/>
      <c r="K75" s="84"/>
      <c r="L75" s="85"/>
    </row>
    <row r="76" spans="3:12" s="79" customFormat="1" x14ac:dyDescent="0.25">
      <c r="C76" s="81"/>
      <c r="D76" s="81"/>
      <c r="E76" s="82"/>
      <c r="F76" s="82"/>
      <c r="G76" s="83"/>
      <c r="H76" s="83"/>
      <c r="I76" s="83"/>
      <c r="J76" s="83"/>
      <c r="K76" s="84"/>
      <c r="L76" s="85"/>
    </row>
    <row r="77" spans="3:12" s="79" customFormat="1" x14ac:dyDescent="0.25">
      <c r="C77" s="81"/>
      <c r="D77" s="81"/>
      <c r="E77" s="82"/>
      <c r="F77" s="82"/>
      <c r="G77" s="83"/>
      <c r="H77" s="83"/>
      <c r="I77" s="83"/>
      <c r="J77" s="83"/>
      <c r="K77" s="84"/>
      <c r="L77" s="85"/>
    </row>
    <row r="78" spans="3:12" s="79" customFormat="1" x14ac:dyDescent="0.25">
      <c r="C78" s="81"/>
      <c r="D78" s="81"/>
      <c r="E78" s="82"/>
      <c r="F78" s="82"/>
      <c r="G78" s="83"/>
      <c r="H78" s="83"/>
      <c r="I78" s="83"/>
      <c r="J78" s="83"/>
      <c r="K78" s="84"/>
      <c r="L78" s="85"/>
    </row>
    <row r="79" spans="3:12" s="79" customFormat="1" x14ac:dyDescent="0.25">
      <c r="C79" s="81"/>
      <c r="D79" s="81"/>
      <c r="E79" s="82"/>
      <c r="F79" s="82"/>
      <c r="G79" s="83"/>
      <c r="H79" s="83"/>
      <c r="I79" s="83"/>
      <c r="J79" s="83"/>
      <c r="K79" s="84"/>
      <c r="L79" s="85"/>
    </row>
    <row r="80" spans="3:12" s="79" customFormat="1" x14ac:dyDescent="0.25">
      <c r="C80" s="81"/>
      <c r="D80" s="81"/>
      <c r="E80" s="82"/>
      <c r="F80" s="82"/>
      <c r="G80" s="83"/>
      <c r="H80" s="83"/>
      <c r="I80" s="83"/>
      <c r="J80" s="83"/>
      <c r="K80" s="84"/>
      <c r="L80" s="85"/>
    </row>
    <row r="81" spans="3:12" s="79" customFormat="1" x14ac:dyDescent="0.25">
      <c r="C81" s="81"/>
      <c r="D81" s="81"/>
      <c r="E81" s="82"/>
      <c r="F81" s="82"/>
      <c r="G81" s="83"/>
      <c r="H81" s="83"/>
      <c r="I81" s="83"/>
      <c r="J81" s="83"/>
      <c r="K81" s="84"/>
      <c r="L81" s="85"/>
    </row>
    <row r="82" spans="3:12" s="79" customFormat="1" x14ac:dyDescent="0.25">
      <c r="C82" s="81"/>
      <c r="D82" s="81"/>
      <c r="E82" s="82"/>
      <c r="F82" s="82"/>
      <c r="G82" s="83"/>
      <c r="H82" s="83"/>
      <c r="I82" s="83"/>
      <c r="J82" s="83"/>
      <c r="K82" s="84"/>
      <c r="L82" s="85"/>
    </row>
    <row r="83" spans="3:12" s="79" customFormat="1" x14ac:dyDescent="0.25">
      <c r="C83" s="81"/>
      <c r="D83" s="81"/>
      <c r="E83" s="82"/>
      <c r="F83" s="82"/>
      <c r="G83" s="83"/>
      <c r="H83" s="83"/>
      <c r="I83" s="83"/>
      <c r="J83" s="83"/>
      <c r="K83" s="84"/>
      <c r="L83" s="85"/>
    </row>
    <row r="84" spans="3:12" s="79" customFormat="1" x14ac:dyDescent="0.25">
      <c r="C84" s="81"/>
      <c r="D84" s="81"/>
      <c r="E84" s="82"/>
      <c r="F84" s="82"/>
      <c r="G84" s="83"/>
      <c r="H84" s="83"/>
      <c r="I84" s="83"/>
      <c r="J84" s="83"/>
      <c r="K84" s="84"/>
      <c r="L84" s="85"/>
    </row>
    <row r="85" spans="3:12" s="79" customFormat="1" x14ac:dyDescent="0.25">
      <c r="C85" s="81"/>
      <c r="D85" s="81"/>
      <c r="E85" s="82"/>
      <c r="F85" s="82"/>
      <c r="G85" s="83"/>
      <c r="H85" s="83"/>
      <c r="I85" s="83"/>
      <c r="J85" s="83"/>
      <c r="K85" s="84"/>
      <c r="L85" s="85"/>
    </row>
    <row r="86" spans="3:12" s="79" customFormat="1" x14ac:dyDescent="0.25">
      <c r="C86" s="81"/>
      <c r="D86" s="81"/>
      <c r="E86" s="82"/>
      <c r="F86" s="82"/>
      <c r="G86" s="83"/>
      <c r="H86" s="83"/>
      <c r="I86" s="83"/>
      <c r="J86" s="83"/>
      <c r="K86" s="84"/>
      <c r="L86" s="85"/>
    </row>
    <row r="87" spans="3:12" s="79" customFormat="1" x14ac:dyDescent="0.25">
      <c r="C87" s="81"/>
      <c r="D87" s="81"/>
      <c r="E87" s="82"/>
      <c r="F87" s="82"/>
      <c r="G87" s="83"/>
      <c r="H87" s="83"/>
      <c r="I87" s="83"/>
      <c r="J87" s="83"/>
      <c r="K87" s="84"/>
      <c r="L87" s="85"/>
    </row>
    <row r="88" spans="3:12" s="79" customFormat="1" x14ac:dyDescent="0.25">
      <c r="C88" s="81"/>
      <c r="D88" s="81"/>
      <c r="E88" s="82"/>
      <c r="F88" s="82"/>
      <c r="G88" s="83"/>
      <c r="H88" s="83"/>
      <c r="I88" s="83"/>
      <c r="J88" s="83"/>
      <c r="K88" s="84"/>
      <c r="L88" s="85"/>
    </row>
    <row r="89" spans="3:12" s="79" customFormat="1" x14ac:dyDescent="0.25">
      <c r="C89" s="81"/>
      <c r="D89" s="81"/>
      <c r="E89" s="82"/>
      <c r="F89" s="82"/>
      <c r="G89" s="83"/>
      <c r="H89" s="83"/>
      <c r="I89" s="83"/>
      <c r="J89" s="83"/>
      <c r="K89" s="84"/>
      <c r="L89" s="85"/>
    </row>
    <row r="90" spans="3:12" s="79" customFormat="1" x14ac:dyDescent="0.25">
      <c r="C90" s="81"/>
      <c r="D90" s="81"/>
      <c r="E90" s="82"/>
      <c r="F90" s="82"/>
      <c r="G90" s="83"/>
      <c r="H90" s="83"/>
      <c r="I90" s="83"/>
      <c r="J90" s="83"/>
      <c r="K90" s="84"/>
      <c r="L90" s="85"/>
    </row>
    <row r="91" spans="3:12" s="79" customFormat="1" x14ac:dyDescent="0.25">
      <c r="C91" s="81"/>
      <c r="D91" s="81"/>
      <c r="E91" s="82"/>
      <c r="F91" s="82"/>
      <c r="G91" s="83"/>
      <c r="H91" s="83"/>
      <c r="I91" s="83"/>
      <c r="J91" s="83"/>
      <c r="K91" s="84"/>
      <c r="L91" s="85"/>
    </row>
    <row r="92" spans="3:12" s="79" customFormat="1" x14ac:dyDescent="0.25">
      <c r="C92" s="81"/>
      <c r="D92" s="81"/>
      <c r="E92" s="82"/>
      <c r="F92" s="82"/>
      <c r="G92" s="83"/>
      <c r="H92" s="83"/>
      <c r="I92" s="83"/>
      <c r="J92" s="83"/>
      <c r="K92" s="84"/>
      <c r="L92" s="85"/>
    </row>
    <row r="93" spans="3:12" s="79" customFormat="1" x14ac:dyDescent="0.25">
      <c r="C93" s="81"/>
      <c r="D93" s="81"/>
      <c r="E93" s="82"/>
      <c r="F93" s="82"/>
      <c r="G93" s="83"/>
      <c r="H93" s="83"/>
      <c r="I93" s="83"/>
      <c r="J93" s="83"/>
      <c r="K93" s="84"/>
      <c r="L93" s="85"/>
    </row>
    <row r="94" spans="3:12" s="79" customFormat="1" x14ac:dyDescent="0.25">
      <c r="C94" s="81"/>
      <c r="D94" s="81"/>
      <c r="E94" s="82"/>
      <c r="F94" s="82"/>
      <c r="G94" s="83"/>
      <c r="H94" s="83"/>
      <c r="I94" s="83"/>
      <c r="J94" s="83"/>
      <c r="K94" s="84"/>
      <c r="L94" s="85"/>
    </row>
    <row r="95" spans="3:12" s="79" customFormat="1" x14ac:dyDescent="0.25">
      <c r="C95" s="81"/>
      <c r="D95" s="81"/>
      <c r="E95" s="82"/>
      <c r="F95" s="82"/>
      <c r="G95" s="83"/>
      <c r="H95" s="83"/>
      <c r="I95" s="83"/>
      <c r="J95" s="83"/>
      <c r="K95" s="84"/>
      <c r="L95" s="85"/>
    </row>
    <row r="96" spans="3:12" s="79" customFormat="1" x14ac:dyDescent="0.25">
      <c r="C96" s="81"/>
      <c r="D96" s="81"/>
      <c r="E96" s="82"/>
      <c r="F96" s="82"/>
      <c r="G96" s="83"/>
      <c r="H96" s="83"/>
      <c r="I96" s="83"/>
      <c r="J96" s="83"/>
      <c r="K96" s="84"/>
      <c r="L96" s="85"/>
    </row>
    <row r="97" spans="3:12" s="79" customFormat="1" x14ac:dyDescent="0.25">
      <c r="C97" s="81"/>
      <c r="D97" s="81"/>
      <c r="E97" s="82"/>
      <c r="F97" s="82"/>
      <c r="G97" s="83"/>
      <c r="H97" s="83"/>
      <c r="I97" s="83"/>
      <c r="J97" s="83"/>
      <c r="K97" s="84"/>
      <c r="L97" s="85"/>
    </row>
    <row r="98" spans="3:12" s="79" customFormat="1" x14ac:dyDescent="0.25">
      <c r="C98" s="81"/>
      <c r="D98" s="81"/>
      <c r="E98" s="82"/>
      <c r="F98" s="82"/>
      <c r="G98" s="83"/>
      <c r="H98" s="83"/>
      <c r="I98" s="83"/>
      <c r="J98" s="83"/>
      <c r="K98" s="84"/>
      <c r="L98" s="85"/>
    </row>
    <row r="99" spans="3:12" s="79" customFormat="1" x14ac:dyDescent="0.25">
      <c r="C99" s="81"/>
      <c r="D99" s="81"/>
      <c r="E99" s="82"/>
      <c r="F99" s="82"/>
      <c r="G99" s="83"/>
      <c r="H99" s="83"/>
      <c r="I99" s="83"/>
      <c r="J99" s="83"/>
      <c r="K99" s="84"/>
      <c r="L99" s="85"/>
    </row>
    <row r="100" spans="3:12" s="79" customFormat="1" x14ac:dyDescent="0.25">
      <c r="C100" s="81"/>
      <c r="D100" s="81"/>
      <c r="E100" s="82"/>
      <c r="F100" s="82"/>
      <c r="G100" s="83"/>
      <c r="H100" s="83"/>
      <c r="I100" s="83"/>
      <c r="J100" s="83"/>
      <c r="K100" s="84"/>
      <c r="L100" s="85"/>
    </row>
    <row r="101" spans="3:12" s="79" customFormat="1" x14ac:dyDescent="0.25">
      <c r="C101" s="81"/>
      <c r="D101" s="81"/>
      <c r="E101" s="82"/>
      <c r="F101" s="82"/>
      <c r="G101" s="83"/>
      <c r="H101" s="83"/>
      <c r="I101" s="83"/>
      <c r="J101" s="83"/>
      <c r="K101" s="84"/>
      <c r="L101" s="85"/>
    </row>
    <row r="102" spans="3:12" s="79" customFormat="1" x14ac:dyDescent="0.25">
      <c r="C102" s="81"/>
      <c r="D102" s="81"/>
      <c r="E102" s="82"/>
      <c r="F102" s="82"/>
      <c r="G102" s="83"/>
      <c r="H102" s="83"/>
      <c r="I102" s="83"/>
      <c r="J102" s="83"/>
      <c r="K102" s="84"/>
      <c r="L102" s="85"/>
    </row>
    <row r="103" spans="3:12" s="79" customFormat="1" x14ac:dyDescent="0.25">
      <c r="C103" s="81"/>
      <c r="D103" s="81"/>
      <c r="E103" s="82"/>
      <c r="F103" s="82"/>
      <c r="G103" s="83"/>
      <c r="H103" s="83"/>
      <c r="I103" s="83"/>
      <c r="J103" s="83"/>
      <c r="K103" s="84"/>
      <c r="L103" s="85"/>
    </row>
    <row r="104" spans="3:12" s="79" customFormat="1" x14ac:dyDescent="0.25">
      <c r="C104" s="81"/>
      <c r="D104" s="81"/>
      <c r="E104" s="82"/>
      <c r="F104" s="82"/>
      <c r="G104" s="83"/>
      <c r="H104" s="83"/>
      <c r="I104" s="83"/>
      <c r="J104" s="83"/>
      <c r="K104" s="84"/>
      <c r="L104" s="85"/>
    </row>
    <row r="105" spans="3:12" s="79" customFormat="1" x14ac:dyDescent="0.25">
      <c r="C105" s="81"/>
      <c r="D105" s="81"/>
      <c r="E105" s="82"/>
      <c r="F105" s="82"/>
      <c r="G105" s="83"/>
      <c r="H105" s="83"/>
      <c r="I105" s="83"/>
      <c r="J105" s="83"/>
      <c r="K105" s="84"/>
      <c r="L105" s="85"/>
    </row>
    <row r="106" spans="3:12" s="79" customFormat="1" x14ac:dyDescent="0.25">
      <c r="C106" s="81"/>
      <c r="D106" s="81"/>
      <c r="E106" s="82"/>
      <c r="F106" s="82"/>
      <c r="G106" s="83"/>
      <c r="H106" s="83"/>
      <c r="I106" s="83"/>
      <c r="J106" s="83"/>
      <c r="K106" s="84"/>
      <c r="L106" s="85"/>
    </row>
    <row r="107" spans="3:12" s="79" customFormat="1" x14ac:dyDescent="0.25">
      <c r="C107" s="81"/>
      <c r="D107" s="81"/>
      <c r="E107" s="82"/>
      <c r="F107" s="82"/>
      <c r="G107" s="83"/>
      <c r="H107" s="83"/>
      <c r="I107" s="83"/>
      <c r="J107" s="83"/>
      <c r="K107" s="84"/>
      <c r="L107" s="85"/>
    </row>
    <row r="108" spans="3:12" s="79" customFormat="1" x14ac:dyDescent="0.25">
      <c r="C108" s="81"/>
      <c r="D108" s="81"/>
      <c r="E108" s="82"/>
      <c r="F108" s="82"/>
      <c r="G108" s="83"/>
      <c r="H108" s="83"/>
      <c r="I108" s="83"/>
      <c r="J108" s="83"/>
      <c r="K108" s="84"/>
      <c r="L108" s="85"/>
    </row>
    <row r="109" spans="3:12" s="79" customFormat="1" x14ac:dyDescent="0.25">
      <c r="C109" s="81"/>
      <c r="D109" s="81"/>
      <c r="E109" s="82"/>
      <c r="F109" s="82"/>
      <c r="G109" s="83"/>
      <c r="H109" s="83"/>
      <c r="I109" s="83"/>
      <c r="J109" s="83"/>
      <c r="K109" s="84"/>
      <c r="L109" s="85"/>
    </row>
    <row r="110" spans="3:12" s="79" customFormat="1" x14ac:dyDescent="0.25">
      <c r="C110" s="81"/>
      <c r="D110" s="81"/>
      <c r="E110" s="82"/>
      <c r="F110" s="82"/>
      <c r="G110" s="83"/>
      <c r="H110" s="83"/>
      <c r="I110" s="83"/>
      <c r="J110" s="83"/>
      <c r="K110" s="84"/>
      <c r="L110" s="85"/>
    </row>
    <row r="111" spans="3:12" s="79" customFormat="1" x14ac:dyDescent="0.25">
      <c r="C111" s="81"/>
      <c r="D111" s="81"/>
      <c r="E111" s="82"/>
      <c r="F111" s="82"/>
      <c r="G111" s="83"/>
      <c r="H111" s="83"/>
      <c r="I111" s="83"/>
      <c r="J111" s="83"/>
      <c r="K111" s="84"/>
      <c r="L111" s="85"/>
    </row>
    <row r="112" spans="3:12" s="79" customFormat="1" x14ac:dyDescent="0.25">
      <c r="C112" s="81"/>
      <c r="D112" s="81"/>
      <c r="E112" s="82"/>
      <c r="F112" s="82"/>
      <c r="G112" s="83"/>
      <c r="H112" s="83"/>
      <c r="I112" s="83"/>
      <c r="J112" s="83"/>
      <c r="K112" s="84"/>
      <c r="L112" s="85"/>
    </row>
    <row r="113" spans="3:12" s="79" customFormat="1" x14ac:dyDescent="0.25">
      <c r="C113" s="81"/>
      <c r="D113" s="81"/>
      <c r="E113" s="82"/>
      <c r="F113" s="82"/>
      <c r="G113" s="83"/>
      <c r="H113" s="83"/>
      <c r="I113" s="83"/>
      <c r="J113" s="83"/>
      <c r="K113" s="84"/>
      <c r="L113" s="85"/>
    </row>
    <row r="114" spans="3:12" s="79" customFormat="1" x14ac:dyDescent="0.25">
      <c r="C114" s="81"/>
      <c r="D114" s="81"/>
      <c r="E114" s="82"/>
      <c r="F114" s="82"/>
      <c r="G114" s="83"/>
      <c r="H114" s="83"/>
      <c r="I114" s="83"/>
      <c r="J114" s="83"/>
      <c r="K114" s="84"/>
      <c r="L114" s="85"/>
    </row>
    <row r="115" spans="3:12" s="79" customFormat="1" x14ac:dyDescent="0.25">
      <c r="C115" s="81"/>
      <c r="D115" s="81"/>
      <c r="E115" s="82"/>
      <c r="F115" s="82"/>
      <c r="G115" s="83"/>
      <c r="H115" s="83"/>
      <c r="I115" s="83"/>
      <c r="J115" s="83"/>
      <c r="K115" s="84"/>
      <c r="L115" s="85"/>
    </row>
    <row r="116" spans="3:12" s="79" customFormat="1" x14ac:dyDescent="0.25">
      <c r="C116" s="81"/>
      <c r="D116" s="81"/>
      <c r="E116" s="82"/>
      <c r="F116" s="82"/>
      <c r="G116" s="83"/>
      <c r="H116" s="83"/>
      <c r="I116" s="83"/>
      <c r="J116" s="83"/>
      <c r="K116" s="84"/>
      <c r="L116" s="85"/>
    </row>
    <row r="117" spans="3:12" s="79" customFormat="1" x14ac:dyDescent="0.25">
      <c r="C117" s="81"/>
      <c r="D117" s="81"/>
      <c r="E117" s="82"/>
      <c r="F117" s="82"/>
      <c r="G117" s="83"/>
      <c r="H117" s="83"/>
      <c r="I117" s="83"/>
      <c r="J117" s="83"/>
      <c r="K117" s="84"/>
      <c r="L117" s="85"/>
    </row>
    <row r="118" spans="3:12" s="79" customFormat="1" x14ac:dyDescent="0.25">
      <c r="C118" s="81"/>
      <c r="D118" s="81"/>
      <c r="E118" s="82"/>
      <c r="F118" s="82"/>
      <c r="G118" s="83"/>
      <c r="H118" s="83"/>
      <c r="I118" s="83"/>
      <c r="J118" s="83"/>
      <c r="K118" s="84"/>
      <c r="L118" s="85"/>
    </row>
    <row r="119" spans="3:12" s="79" customFormat="1" x14ac:dyDescent="0.25">
      <c r="C119" s="81"/>
      <c r="D119" s="81"/>
      <c r="E119" s="82"/>
      <c r="F119" s="82"/>
      <c r="G119" s="83"/>
      <c r="H119" s="83"/>
      <c r="I119" s="83"/>
      <c r="J119" s="83"/>
      <c r="K119" s="84"/>
      <c r="L119" s="85"/>
    </row>
    <row r="120" spans="3:12" s="79" customFormat="1" x14ac:dyDescent="0.25">
      <c r="C120" s="81"/>
      <c r="D120" s="81"/>
      <c r="E120" s="82"/>
      <c r="F120" s="82"/>
      <c r="G120" s="83"/>
      <c r="H120" s="83"/>
      <c r="I120" s="83"/>
      <c r="J120" s="83"/>
      <c r="K120" s="84"/>
      <c r="L120" s="85"/>
    </row>
    <row r="121" spans="3:12" s="79" customFormat="1" x14ac:dyDescent="0.25">
      <c r="C121" s="81"/>
      <c r="D121" s="81"/>
      <c r="E121" s="82"/>
      <c r="F121" s="82"/>
      <c r="G121" s="83"/>
      <c r="H121" s="83"/>
      <c r="I121" s="83"/>
      <c r="J121" s="83"/>
      <c r="K121" s="84"/>
      <c r="L121" s="85"/>
    </row>
    <row r="122" spans="3:12" s="79" customFormat="1" x14ac:dyDescent="0.25">
      <c r="C122" s="81"/>
      <c r="D122" s="81"/>
      <c r="E122" s="82"/>
      <c r="F122" s="82"/>
      <c r="G122" s="83"/>
      <c r="H122" s="83"/>
      <c r="I122" s="83"/>
      <c r="J122" s="83"/>
      <c r="K122" s="84"/>
      <c r="L122" s="85"/>
    </row>
    <row r="123" spans="3:12" s="79" customFormat="1" x14ac:dyDescent="0.25">
      <c r="C123" s="81"/>
      <c r="D123" s="81"/>
      <c r="E123" s="82"/>
      <c r="F123" s="82"/>
      <c r="G123" s="83"/>
      <c r="H123" s="83"/>
      <c r="I123" s="83"/>
      <c r="J123" s="83"/>
      <c r="K123" s="84"/>
      <c r="L123" s="85"/>
    </row>
    <row r="124" spans="3:12" s="79" customFormat="1" x14ac:dyDescent="0.25">
      <c r="C124" s="81"/>
      <c r="D124" s="81"/>
      <c r="E124" s="82"/>
      <c r="F124" s="82"/>
      <c r="G124" s="83"/>
      <c r="H124" s="83"/>
      <c r="I124" s="83"/>
      <c r="J124" s="83"/>
      <c r="K124" s="84"/>
      <c r="L124" s="85"/>
    </row>
    <row r="125" spans="3:12" s="79" customFormat="1" x14ac:dyDescent="0.25">
      <c r="C125" s="81"/>
      <c r="D125" s="81"/>
      <c r="E125" s="82"/>
      <c r="F125" s="82"/>
      <c r="G125" s="83"/>
      <c r="H125" s="83"/>
      <c r="I125" s="83"/>
      <c r="J125" s="83"/>
      <c r="K125" s="84"/>
      <c r="L125" s="85"/>
    </row>
    <row r="126" spans="3:12" s="79" customFormat="1" x14ac:dyDescent="0.25">
      <c r="C126" s="81"/>
      <c r="D126" s="81"/>
      <c r="E126" s="82"/>
      <c r="F126" s="82"/>
      <c r="G126" s="83"/>
      <c r="H126" s="83"/>
      <c r="I126" s="83"/>
      <c r="J126" s="83"/>
      <c r="K126" s="84"/>
      <c r="L126" s="85"/>
    </row>
    <row r="127" spans="3:12" s="79" customFormat="1" x14ac:dyDescent="0.25">
      <c r="C127" s="81"/>
      <c r="D127" s="81"/>
      <c r="E127" s="82"/>
      <c r="F127" s="82"/>
      <c r="G127" s="83"/>
      <c r="H127" s="83"/>
      <c r="I127" s="83"/>
      <c r="J127" s="83"/>
      <c r="K127" s="84"/>
      <c r="L127" s="85"/>
    </row>
    <row r="128" spans="3:12" s="79" customFormat="1" x14ac:dyDescent="0.25">
      <c r="C128" s="81"/>
      <c r="D128" s="81"/>
      <c r="E128" s="82"/>
      <c r="F128" s="82"/>
      <c r="G128" s="83"/>
      <c r="H128" s="83"/>
      <c r="I128" s="83"/>
      <c r="J128" s="83"/>
      <c r="K128" s="84"/>
      <c r="L128" s="85"/>
    </row>
    <row r="129" spans="3:12" s="79" customFormat="1" x14ac:dyDescent="0.25">
      <c r="C129" s="81"/>
      <c r="D129" s="81"/>
      <c r="E129" s="82"/>
      <c r="F129" s="82"/>
      <c r="G129" s="83"/>
      <c r="H129" s="83"/>
      <c r="I129" s="83"/>
      <c r="J129" s="83"/>
      <c r="K129" s="84"/>
      <c r="L129" s="85"/>
    </row>
    <row r="130" spans="3:12" s="79" customFormat="1" x14ac:dyDescent="0.25">
      <c r="C130" s="81"/>
      <c r="D130" s="81"/>
      <c r="E130" s="82"/>
      <c r="F130" s="82"/>
      <c r="G130" s="83"/>
      <c r="H130" s="83"/>
      <c r="I130" s="83"/>
      <c r="J130" s="83"/>
      <c r="K130" s="84"/>
      <c r="L130" s="85"/>
    </row>
    <row r="131" spans="3:12" s="79" customFormat="1" x14ac:dyDescent="0.25">
      <c r="C131" s="81"/>
      <c r="D131" s="81"/>
      <c r="E131" s="82"/>
      <c r="F131" s="82"/>
      <c r="G131" s="83"/>
      <c r="H131" s="83"/>
      <c r="I131" s="83"/>
      <c r="J131" s="83"/>
      <c r="K131" s="84"/>
      <c r="L131" s="85"/>
    </row>
    <row r="132" spans="3:12" s="79" customFormat="1" x14ac:dyDescent="0.25">
      <c r="C132" s="81"/>
      <c r="D132" s="81"/>
      <c r="E132" s="82"/>
      <c r="F132" s="82"/>
      <c r="G132" s="83"/>
      <c r="H132" s="83"/>
      <c r="I132" s="83"/>
      <c r="J132" s="83"/>
      <c r="K132" s="84"/>
      <c r="L132" s="85"/>
    </row>
    <row r="133" spans="3:12" s="79" customFormat="1" x14ac:dyDescent="0.25">
      <c r="C133" s="81"/>
      <c r="D133" s="81"/>
      <c r="E133" s="82"/>
      <c r="F133" s="82"/>
      <c r="G133" s="83"/>
      <c r="H133" s="83"/>
      <c r="I133" s="83"/>
      <c r="J133" s="83"/>
      <c r="K133" s="84"/>
      <c r="L133" s="85"/>
    </row>
    <row r="134" spans="3:12" s="79" customFormat="1" x14ac:dyDescent="0.25">
      <c r="C134" s="81"/>
      <c r="D134" s="81"/>
      <c r="E134" s="82"/>
      <c r="F134" s="82"/>
      <c r="G134" s="83"/>
      <c r="H134" s="83"/>
      <c r="I134" s="83"/>
      <c r="J134" s="83"/>
      <c r="K134" s="84"/>
      <c r="L134" s="85"/>
    </row>
    <row r="135" spans="3:12" s="79" customFormat="1" x14ac:dyDescent="0.25">
      <c r="C135" s="81"/>
      <c r="D135" s="81"/>
      <c r="E135" s="82"/>
      <c r="F135" s="82"/>
      <c r="G135" s="83"/>
      <c r="H135" s="83"/>
      <c r="I135" s="83"/>
      <c r="J135" s="83"/>
      <c r="K135" s="84"/>
      <c r="L135" s="85"/>
    </row>
    <row r="136" spans="3:12" s="79" customFormat="1" x14ac:dyDescent="0.25">
      <c r="C136" s="81"/>
      <c r="D136" s="81"/>
      <c r="E136" s="82"/>
      <c r="F136" s="82"/>
      <c r="G136" s="83"/>
      <c r="H136" s="83"/>
      <c r="I136" s="83"/>
      <c r="J136" s="83"/>
      <c r="K136" s="84"/>
      <c r="L136" s="85"/>
    </row>
    <row r="137" spans="3:12" s="79" customFormat="1" x14ac:dyDescent="0.25">
      <c r="C137" s="81"/>
      <c r="D137" s="81"/>
      <c r="E137" s="82"/>
      <c r="F137" s="82"/>
      <c r="G137" s="83"/>
      <c r="H137" s="83"/>
      <c r="I137" s="83"/>
      <c r="J137" s="83"/>
      <c r="K137" s="84"/>
      <c r="L137" s="85"/>
    </row>
    <row r="138" spans="3:12" s="79" customFormat="1" x14ac:dyDescent="0.25">
      <c r="C138" s="81"/>
      <c r="D138" s="81"/>
      <c r="E138" s="82"/>
      <c r="F138" s="82"/>
      <c r="G138" s="83"/>
      <c r="H138" s="83"/>
      <c r="I138" s="83"/>
      <c r="J138" s="83"/>
      <c r="K138" s="84"/>
      <c r="L138" s="85"/>
    </row>
    <row r="139" spans="3:12" s="79" customFormat="1" x14ac:dyDescent="0.25">
      <c r="C139" s="81"/>
      <c r="D139" s="81"/>
      <c r="E139" s="82"/>
      <c r="F139" s="82"/>
      <c r="G139" s="83"/>
      <c r="H139" s="83"/>
      <c r="I139" s="83"/>
      <c r="J139" s="83"/>
      <c r="K139" s="84"/>
      <c r="L139" s="85"/>
    </row>
    <row r="140" spans="3:12" s="79" customFormat="1" x14ac:dyDescent="0.25">
      <c r="C140" s="81"/>
      <c r="D140" s="81"/>
      <c r="E140" s="82"/>
      <c r="F140" s="82"/>
      <c r="G140" s="83"/>
      <c r="H140" s="83"/>
      <c r="I140" s="83"/>
      <c r="J140" s="83"/>
      <c r="K140" s="84"/>
      <c r="L140" s="85"/>
    </row>
    <row r="141" spans="3:12" s="79" customFormat="1" x14ac:dyDescent="0.25">
      <c r="C141" s="81"/>
      <c r="D141" s="81"/>
      <c r="E141" s="82"/>
      <c r="F141" s="82"/>
      <c r="G141" s="83"/>
      <c r="H141" s="83"/>
      <c r="I141" s="83"/>
      <c r="J141" s="83"/>
      <c r="K141" s="84"/>
      <c r="L141" s="85"/>
    </row>
    <row r="142" spans="3:12" s="79" customFormat="1" x14ac:dyDescent="0.25">
      <c r="C142" s="81"/>
      <c r="D142" s="81"/>
      <c r="E142" s="82"/>
      <c r="F142" s="82"/>
      <c r="G142" s="83"/>
      <c r="H142" s="83"/>
      <c r="I142" s="83"/>
      <c r="J142" s="83"/>
      <c r="K142" s="84"/>
      <c r="L142" s="85"/>
    </row>
    <row r="143" spans="3:12" s="79" customFormat="1" x14ac:dyDescent="0.25">
      <c r="C143" s="81"/>
      <c r="D143" s="81"/>
      <c r="E143" s="82"/>
      <c r="F143" s="82"/>
      <c r="G143" s="83"/>
      <c r="H143" s="83"/>
      <c r="I143" s="83"/>
      <c r="J143" s="83"/>
      <c r="K143" s="84"/>
      <c r="L143" s="85"/>
    </row>
    <row r="144" spans="3:12" s="79" customFormat="1" x14ac:dyDescent="0.25">
      <c r="C144" s="81"/>
      <c r="D144" s="81"/>
      <c r="E144" s="82"/>
      <c r="F144" s="82"/>
      <c r="G144" s="83"/>
      <c r="H144" s="83"/>
      <c r="I144" s="83"/>
      <c r="J144" s="83"/>
      <c r="K144" s="84"/>
      <c r="L144" s="85"/>
    </row>
    <row r="145" spans="3:12" s="79" customFormat="1" x14ac:dyDescent="0.25">
      <c r="C145" s="81"/>
      <c r="D145" s="81"/>
      <c r="E145" s="82"/>
      <c r="F145" s="82"/>
      <c r="G145" s="83"/>
      <c r="H145" s="83"/>
      <c r="I145" s="83"/>
      <c r="J145" s="83"/>
      <c r="K145" s="84"/>
      <c r="L145" s="85"/>
    </row>
    <row r="146" spans="3:12" s="79" customFormat="1" x14ac:dyDescent="0.25">
      <c r="C146" s="81"/>
      <c r="D146" s="81"/>
      <c r="E146" s="82"/>
      <c r="F146" s="82"/>
      <c r="G146" s="83"/>
      <c r="H146" s="83"/>
      <c r="I146" s="83"/>
      <c r="J146" s="83"/>
      <c r="K146" s="84"/>
      <c r="L146" s="85"/>
    </row>
    <row r="147" spans="3:12" s="79" customFormat="1" x14ac:dyDescent="0.25">
      <c r="C147" s="81"/>
      <c r="D147" s="81"/>
      <c r="E147" s="82"/>
      <c r="F147" s="82"/>
      <c r="G147" s="83"/>
      <c r="H147" s="83"/>
      <c r="I147" s="83"/>
      <c r="J147" s="83"/>
      <c r="K147" s="84"/>
      <c r="L147" s="85"/>
    </row>
    <row r="148" spans="3:12" s="79" customFormat="1" x14ac:dyDescent="0.25">
      <c r="C148" s="81"/>
      <c r="D148" s="81"/>
      <c r="E148" s="82"/>
      <c r="F148" s="82"/>
      <c r="G148" s="83"/>
      <c r="H148" s="83"/>
      <c r="I148" s="83"/>
      <c r="J148" s="83"/>
      <c r="K148" s="84"/>
      <c r="L148" s="85"/>
    </row>
    <row r="149" spans="3:12" s="79" customFormat="1" x14ac:dyDescent="0.25">
      <c r="C149" s="81"/>
      <c r="D149" s="81"/>
      <c r="E149" s="82"/>
      <c r="F149" s="82"/>
      <c r="G149" s="83"/>
      <c r="H149" s="83"/>
      <c r="I149" s="83"/>
      <c r="J149" s="83"/>
      <c r="K149" s="84"/>
      <c r="L149" s="85"/>
    </row>
    <row r="150" spans="3:12" s="79" customFormat="1" x14ac:dyDescent="0.25">
      <c r="C150" s="81"/>
      <c r="D150" s="81"/>
      <c r="E150" s="82"/>
      <c r="F150" s="82"/>
      <c r="G150" s="83"/>
      <c r="H150" s="83"/>
      <c r="I150" s="83"/>
      <c r="J150" s="83"/>
      <c r="K150" s="84"/>
      <c r="L150" s="85"/>
    </row>
    <row r="151" spans="3:12" s="79" customFormat="1" x14ac:dyDescent="0.25">
      <c r="C151" s="81"/>
      <c r="D151" s="81"/>
      <c r="E151" s="82"/>
      <c r="F151" s="82"/>
      <c r="G151" s="83"/>
      <c r="H151" s="83"/>
      <c r="I151" s="83"/>
      <c r="J151" s="83"/>
      <c r="K151" s="84"/>
      <c r="L151" s="85"/>
    </row>
    <row r="152" spans="3:12" s="79" customFormat="1" x14ac:dyDescent="0.25">
      <c r="C152" s="81"/>
      <c r="D152" s="81"/>
      <c r="E152" s="82"/>
      <c r="F152" s="82"/>
      <c r="G152" s="83"/>
      <c r="H152" s="83"/>
      <c r="I152" s="83"/>
      <c r="J152" s="83"/>
      <c r="K152" s="84"/>
      <c r="L152" s="85"/>
    </row>
    <row r="153" spans="3:12" s="79" customFormat="1" x14ac:dyDescent="0.25">
      <c r="C153" s="81"/>
      <c r="D153" s="81"/>
      <c r="E153" s="82"/>
      <c r="F153" s="82"/>
      <c r="G153" s="83"/>
      <c r="H153" s="83"/>
      <c r="I153" s="83"/>
      <c r="J153" s="83"/>
      <c r="K153" s="84"/>
      <c r="L153" s="85"/>
    </row>
    <row r="154" spans="3:12" s="79" customFormat="1" x14ac:dyDescent="0.25">
      <c r="C154" s="81"/>
      <c r="D154" s="81"/>
      <c r="E154" s="82"/>
      <c r="F154" s="82"/>
      <c r="G154" s="83"/>
      <c r="H154" s="83"/>
      <c r="I154" s="83"/>
      <c r="J154" s="83"/>
      <c r="K154" s="84"/>
      <c r="L154" s="85"/>
    </row>
    <row r="155" spans="3:12" s="79" customFormat="1" x14ac:dyDescent="0.25">
      <c r="C155" s="81"/>
      <c r="D155" s="81"/>
      <c r="E155" s="82"/>
      <c r="F155" s="82"/>
      <c r="G155" s="83"/>
      <c r="H155" s="83"/>
      <c r="I155" s="83"/>
      <c r="J155" s="83"/>
      <c r="K155" s="84"/>
      <c r="L155" s="85"/>
    </row>
    <row r="156" spans="3:12" s="79" customFormat="1" x14ac:dyDescent="0.25">
      <c r="C156" s="81"/>
      <c r="D156" s="81"/>
      <c r="E156" s="82"/>
      <c r="F156" s="82"/>
      <c r="G156" s="83"/>
      <c r="H156" s="83"/>
      <c r="I156" s="83"/>
      <c r="J156" s="83"/>
      <c r="K156" s="84"/>
      <c r="L156" s="85"/>
    </row>
    <row r="157" spans="3:12" s="79" customFormat="1" x14ac:dyDescent="0.25">
      <c r="C157" s="81"/>
      <c r="D157" s="81"/>
      <c r="E157" s="82"/>
      <c r="F157" s="82"/>
      <c r="G157" s="83"/>
      <c r="H157" s="83"/>
      <c r="I157" s="83"/>
      <c r="J157" s="83"/>
      <c r="K157" s="84"/>
      <c r="L157" s="85"/>
    </row>
    <row r="158" spans="3:12" s="79" customFormat="1" x14ac:dyDescent="0.25">
      <c r="C158" s="81"/>
      <c r="D158" s="81"/>
      <c r="E158" s="82"/>
      <c r="F158" s="82"/>
      <c r="G158" s="83"/>
      <c r="H158" s="83"/>
      <c r="I158" s="83"/>
      <c r="J158" s="83"/>
      <c r="K158" s="84"/>
      <c r="L158" s="85"/>
    </row>
    <row r="159" spans="3:12" s="79" customFormat="1" x14ac:dyDescent="0.25">
      <c r="C159" s="81"/>
      <c r="D159" s="81"/>
      <c r="E159" s="82"/>
      <c r="F159" s="82"/>
      <c r="G159" s="83"/>
      <c r="H159" s="83"/>
      <c r="I159" s="83"/>
      <c r="J159" s="83"/>
      <c r="K159" s="84"/>
      <c r="L159" s="85"/>
    </row>
    <row r="160" spans="3:12" s="79" customFormat="1" x14ac:dyDescent="0.25">
      <c r="C160" s="81"/>
      <c r="D160" s="81"/>
      <c r="E160" s="82"/>
      <c r="F160" s="82"/>
      <c r="G160" s="83"/>
      <c r="H160" s="83"/>
      <c r="I160" s="83"/>
      <c r="J160" s="83"/>
      <c r="K160" s="84"/>
      <c r="L160" s="85"/>
    </row>
    <row r="161" spans="3:12" s="79" customFormat="1" x14ac:dyDescent="0.25">
      <c r="C161" s="81"/>
      <c r="D161" s="81"/>
      <c r="E161" s="82"/>
      <c r="F161" s="82"/>
      <c r="G161" s="83"/>
      <c r="H161" s="83"/>
      <c r="I161" s="83"/>
      <c r="J161" s="83"/>
      <c r="K161" s="84"/>
      <c r="L161" s="85"/>
    </row>
    <row r="162" spans="3:12" s="79" customFormat="1" x14ac:dyDescent="0.25">
      <c r="C162" s="81"/>
      <c r="D162" s="81"/>
      <c r="E162" s="82"/>
      <c r="F162" s="82"/>
      <c r="G162" s="83"/>
      <c r="H162" s="83"/>
      <c r="I162" s="83"/>
      <c r="J162" s="83"/>
      <c r="K162" s="84"/>
      <c r="L162" s="85"/>
    </row>
    <row r="163" spans="3:12" s="79" customFormat="1" x14ac:dyDescent="0.25">
      <c r="C163" s="81"/>
      <c r="D163" s="81"/>
      <c r="E163" s="82"/>
      <c r="F163" s="82"/>
      <c r="G163" s="83"/>
      <c r="H163" s="83"/>
      <c r="I163" s="83"/>
      <c r="J163" s="83"/>
      <c r="K163" s="84"/>
      <c r="L163" s="85"/>
    </row>
    <row r="164" spans="3:12" s="79" customFormat="1" x14ac:dyDescent="0.25">
      <c r="C164" s="81"/>
      <c r="D164" s="81"/>
      <c r="E164" s="82"/>
      <c r="F164" s="82"/>
      <c r="G164" s="83"/>
      <c r="H164" s="83"/>
      <c r="I164" s="83"/>
      <c r="J164" s="83"/>
      <c r="K164" s="84"/>
      <c r="L164" s="85"/>
    </row>
    <row r="165" spans="3:12" s="79" customFormat="1" x14ac:dyDescent="0.25">
      <c r="C165" s="81"/>
      <c r="D165" s="81"/>
      <c r="E165" s="82"/>
      <c r="F165" s="82"/>
      <c r="G165" s="83"/>
      <c r="H165" s="83"/>
      <c r="I165" s="83"/>
      <c r="J165" s="83"/>
      <c r="K165" s="84"/>
      <c r="L165" s="85"/>
    </row>
  </sheetData>
  <sheetProtection formatCells="0" formatColumns="0" formatRows="0" insertRows="0" deleteRows="0" selectLockedCells="1"/>
  <mergeCells count="9">
    <mergeCell ref="C30:L30"/>
    <mergeCell ref="C38:L38"/>
    <mergeCell ref="A48:L49"/>
    <mergeCell ref="A1:B1"/>
    <mergeCell ref="A2:L2"/>
    <mergeCell ref="A3:L3"/>
    <mergeCell ref="C6:L6"/>
    <mergeCell ref="C14:L14"/>
    <mergeCell ref="C22:L22"/>
  </mergeCells>
  <printOptions horizontalCentered="1"/>
  <pageMargins left="0.5" right="0.5" top="0.25" bottom="0.25" header="0.5" footer="0.5"/>
  <pageSetup scale="7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M49"/>
  <sheetViews>
    <sheetView topLeftCell="A22" zoomScale="90" workbookViewId="0">
      <selection activeCell="E39" sqref="E39"/>
    </sheetView>
  </sheetViews>
  <sheetFormatPr defaultColWidth="9.140625" defaultRowHeight="12.75" x14ac:dyDescent="0.25"/>
  <cols>
    <col min="1" max="1" width="8" style="79" customWidth="1"/>
    <col min="2" max="2" width="45.7109375" style="79" customWidth="1"/>
    <col min="3" max="3" width="6.7109375" style="120" customWidth="1"/>
    <col min="4" max="4" width="10.42578125" style="84" customWidth="1"/>
    <col min="5" max="5" width="12.140625" style="84" customWidth="1"/>
    <col min="6" max="6" width="29.28515625" style="82" customWidth="1"/>
    <col min="7" max="7" width="55.42578125" style="120" customWidth="1"/>
    <col min="8" max="16384" width="9.140625" style="79"/>
  </cols>
  <sheetData>
    <row r="1" spans="1:13" s="118" customFormat="1" ht="12.75" customHeight="1" x14ac:dyDescent="0.25">
      <c r="A1" s="464" t="s">
        <v>112</v>
      </c>
      <c r="B1" s="464"/>
      <c r="C1" s="70"/>
      <c r="D1" s="70"/>
      <c r="E1" s="70"/>
      <c r="F1" s="117"/>
      <c r="G1" s="74"/>
      <c r="H1" s="117"/>
      <c r="I1" s="117"/>
      <c r="J1" s="117"/>
    </row>
    <row r="2" spans="1:13" s="78" customFormat="1" ht="18.75" thickBot="1" x14ac:dyDescent="0.3">
      <c r="A2" s="474" t="s">
        <v>53</v>
      </c>
      <c r="B2" s="474"/>
      <c r="C2" s="474"/>
      <c r="D2" s="474"/>
      <c r="E2" s="474"/>
      <c r="F2" s="474"/>
      <c r="G2" s="474"/>
      <c r="H2" s="77"/>
      <c r="I2" s="77"/>
      <c r="J2" s="77"/>
      <c r="K2" s="77"/>
      <c r="L2" s="77"/>
      <c r="M2" s="77"/>
    </row>
    <row r="3" spans="1:13" ht="120" customHeight="1" thickBot="1" x14ac:dyDescent="0.3">
      <c r="A3" s="475" t="s">
        <v>136</v>
      </c>
      <c r="B3" s="476"/>
      <c r="C3" s="476"/>
      <c r="D3" s="476"/>
      <c r="E3" s="476"/>
      <c r="F3" s="476"/>
      <c r="G3" s="477"/>
    </row>
    <row r="4" spans="1:13" ht="3.75" customHeight="1" thickBot="1" x14ac:dyDescent="0.3">
      <c r="B4" s="80"/>
      <c r="C4" s="119"/>
    </row>
    <row r="5" spans="1:13" s="121" customFormat="1" ht="15.75" thickBot="1" x14ac:dyDescent="0.3">
      <c r="A5" s="326" t="s">
        <v>99</v>
      </c>
      <c r="B5" s="327" t="s">
        <v>54</v>
      </c>
      <c r="C5" s="328" t="s">
        <v>55</v>
      </c>
      <c r="D5" s="329" t="s">
        <v>56</v>
      </c>
      <c r="E5" s="329" t="s">
        <v>57</v>
      </c>
      <c r="F5" s="330" t="s">
        <v>58</v>
      </c>
      <c r="G5" s="331" t="s">
        <v>59</v>
      </c>
    </row>
    <row r="6" spans="1:13" s="76" customFormat="1" ht="15.75" thickBot="1" x14ac:dyDescent="0.3">
      <c r="A6" s="478" t="s">
        <v>16</v>
      </c>
      <c r="B6" s="479"/>
      <c r="C6" s="479"/>
      <c r="D6" s="479"/>
      <c r="E6" s="479"/>
      <c r="F6" s="479"/>
      <c r="G6" s="480"/>
    </row>
    <row r="7" spans="1:13" x14ac:dyDescent="0.25">
      <c r="A7" s="88"/>
      <c r="B7" s="379"/>
      <c r="C7" s="384"/>
      <c r="D7" s="385"/>
      <c r="E7" s="296">
        <f t="shared" ref="E7:E12" si="0">C7*D7</f>
        <v>0</v>
      </c>
      <c r="F7" s="124"/>
      <c r="G7" s="93"/>
    </row>
    <row r="8" spans="1:13" x14ac:dyDescent="0.25">
      <c r="A8" s="88"/>
      <c r="B8" s="94"/>
      <c r="C8" s="125"/>
      <c r="D8" s="126"/>
      <c r="E8" s="306">
        <f t="shared" si="0"/>
        <v>0</v>
      </c>
      <c r="F8" s="127"/>
      <c r="G8" s="98"/>
    </row>
    <row r="9" spans="1:13" x14ac:dyDescent="0.25">
      <c r="A9" s="88"/>
      <c r="B9" s="94"/>
      <c r="C9" s="125"/>
      <c r="D9" s="126"/>
      <c r="E9" s="306">
        <f t="shared" si="0"/>
        <v>0</v>
      </c>
      <c r="F9" s="127"/>
      <c r="G9" s="98"/>
    </row>
    <row r="10" spans="1:13" x14ac:dyDescent="0.25">
      <c r="A10" s="88"/>
      <c r="B10" s="94"/>
      <c r="C10" s="125"/>
      <c r="D10" s="126"/>
      <c r="E10" s="306">
        <f t="shared" si="0"/>
        <v>0</v>
      </c>
      <c r="F10" s="127"/>
      <c r="G10" s="98"/>
    </row>
    <row r="11" spans="1:13" x14ac:dyDescent="0.25">
      <c r="A11" s="88"/>
      <c r="B11" s="94"/>
      <c r="C11" s="125"/>
      <c r="D11" s="126"/>
      <c r="E11" s="306">
        <f t="shared" si="0"/>
        <v>0</v>
      </c>
      <c r="F11" s="127"/>
      <c r="G11" s="98"/>
    </row>
    <row r="12" spans="1:13" ht="13.5" thickBot="1" x14ac:dyDescent="0.3">
      <c r="A12" s="104"/>
      <c r="B12" s="105"/>
      <c r="C12" s="128"/>
      <c r="D12" s="129"/>
      <c r="E12" s="307">
        <f t="shared" si="0"/>
        <v>0</v>
      </c>
      <c r="F12" s="130"/>
      <c r="G12" s="109"/>
    </row>
    <row r="13" spans="1:13" ht="13.5" thickBot="1" x14ac:dyDescent="0.3">
      <c r="A13" s="298"/>
      <c r="B13" s="299" t="s">
        <v>43</v>
      </c>
      <c r="C13" s="300"/>
      <c r="D13" s="332"/>
      <c r="E13" s="333">
        <f>SUM(E7:E12)</f>
        <v>0</v>
      </c>
      <c r="F13" s="334"/>
      <c r="G13" s="304"/>
    </row>
    <row r="14" spans="1:13" s="76" customFormat="1" ht="15.75" thickBot="1" x14ac:dyDescent="0.3">
      <c r="A14" s="471" t="s">
        <v>15</v>
      </c>
      <c r="B14" s="472"/>
      <c r="C14" s="472"/>
      <c r="D14" s="472"/>
      <c r="E14" s="472"/>
      <c r="F14" s="472"/>
      <c r="G14" s="473"/>
    </row>
    <row r="15" spans="1:13" x14ac:dyDescent="0.25">
      <c r="A15" s="110"/>
      <c r="B15" s="379"/>
      <c r="C15" s="384"/>
      <c r="D15" s="385"/>
      <c r="E15" s="296">
        <f t="shared" ref="E15:E20" si="1">C15*D15</f>
        <v>0</v>
      </c>
      <c r="F15" s="131"/>
      <c r="G15" s="93"/>
    </row>
    <row r="16" spans="1:13" x14ac:dyDescent="0.25">
      <c r="A16" s="88"/>
      <c r="B16" s="89"/>
      <c r="C16" s="122"/>
      <c r="D16" s="123"/>
      <c r="E16" s="296">
        <f t="shared" si="1"/>
        <v>0</v>
      </c>
      <c r="F16" s="131"/>
      <c r="G16" s="93"/>
    </row>
    <row r="17" spans="1:7" x14ac:dyDescent="0.25">
      <c r="A17" s="88"/>
      <c r="B17" s="94"/>
      <c r="C17" s="125"/>
      <c r="D17" s="126"/>
      <c r="E17" s="306">
        <f t="shared" si="1"/>
        <v>0</v>
      </c>
      <c r="F17" s="127"/>
      <c r="G17" s="98"/>
    </row>
    <row r="18" spans="1:7" x14ac:dyDescent="0.25">
      <c r="A18" s="88"/>
      <c r="B18" s="94"/>
      <c r="C18" s="125"/>
      <c r="D18" s="126"/>
      <c r="E18" s="306">
        <f t="shared" si="1"/>
        <v>0</v>
      </c>
      <c r="F18" s="127"/>
      <c r="G18" s="98"/>
    </row>
    <row r="19" spans="1:7" x14ac:dyDescent="0.25">
      <c r="A19" s="88"/>
      <c r="B19" s="94"/>
      <c r="C19" s="125"/>
      <c r="D19" s="126"/>
      <c r="E19" s="306">
        <f t="shared" si="1"/>
        <v>0</v>
      </c>
      <c r="F19" s="127"/>
      <c r="G19" s="98"/>
    </row>
    <row r="20" spans="1:7" ht="13.5" thickBot="1" x14ac:dyDescent="0.3">
      <c r="A20" s="104"/>
      <c r="B20" s="105"/>
      <c r="C20" s="128"/>
      <c r="D20" s="129"/>
      <c r="E20" s="307">
        <f t="shared" si="1"/>
        <v>0</v>
      </c>
      <c r="F20" s="130"/>
      <c r="G20" s="109"/>
    </row>
    <row r="21" spans="1:7" ht="13.5" thickBot="1" x14ac:dyDescent="0.3">
      <c r="A21" s="298"/>
      <c r="B21" s="299" t="s">
        <v>45</v>
      </c>
      <c r="C21" s="300"/>
      <c r="D21" s="332"/>
      <c r="E21" s="333">
        <f>SUM(E15:E20)</f>
        <v>0</v>
      </c>
      <c r="F21" s="334"/>
      <c r="G21" s="304"/>
    </row>
    <row r="22" spans="1:7" s="76" customFormat="1" ht="15.75" thickBot="1" x14ac:dyDescent="0.3">
      <c r="A22" s="471" t="s">
        <v>14</v>
      </c>
      <c r="B22" s="472"/>
      <c r="C22" s="472"/>
      <c r="D22" s="472"/>
      <c r="E22" s="472"/>
      <c r="F22" s="472"/>
      <c r="G22" s="473"/>
    </row>
    <row r="23" spans="1:7" x14ac:dyDescent="0.25">
      <c r="A23" s="110"/>
      <c r="B23" s="379"/>
      <c r="C23" s="384"/>
      <c r="D23" s="385"/>
      <c r="E23" s="296">
        <f t="shared" ref="E23:E28" si="2">C23*D23</f>
        <v>0</v>
      </c>
      <c r="F23" s="386"/>
      <c r="G23" s="93"/>
    </row>
    <row r="24" spans="1:7" x14ac:dyDescent="0.25">
      <c r="A24" s="88"/>
      <c r="B24" s="89"/>
      <c r="C24" s="122"/>
      <c r="D24" s="123"/>
      <c r="E24" s="296">
        <f t="shared" si="2"/>
        <v>0</v>
      </c>
      <c r="F24" s="131"/>
      <c r="G24" s="93"/>
    </row>
    <row r="25" spans="1:7" x14ac:dyDescent="0.25">
      <c r="A25" s="88"/>
      <c r="B25" s="94"/>
      <c r="C25" s="125"/>
      <c r="D25" s="126"/>
      <c r="E25" s="306">
        <f t="shared" si="2"/>
        <v>0</v>
      </c>
      <c r="F25" s="127"/>
      <c r="G25" s="98"/>
    </row>
    <row r="26" spans="1:7" x14ac:dyDescent="0.25">
      <c r="A26" s="88"/>
      <c r="B26" s="94"/>
      <c r="C26" s="125"/>
      <c r="D26" s="126"/>
      <c r="E26" s="306">
        <f t="shared" si="2"/>
        <v>0</v>
      </c>
      <c r="F26" s="127"/>
      <c r="G26" s="98"/>
    </row>
    <row r="27" spans="1:7" x14ac:dyDescent="0.25">
      <c r="A27" s="88"/>
      <c r="B27" s="94"/>
      <c r="C27" s="125"/>
      <c r="D27" s="126"/>
      <c r="E27" s="306">
        <f t="shared" si="2"/>
        <v>0</v>
      </c>
      <c r="F27" s="127"/>
      <c r="G27" s="98"/>
    </row>
    <row r="28" spans="1:7" ht="13.5" thickBot="1" x14ac:dyDescent="0.3">
      <c r="A28" s="104"/>
      <c r="B28" s="105"/>
      <c r="C28" s="128"/>
      <c r="D28" s="129"/>
      <c r="E28" s="307">
        <f t="shared" si="2"/>
        <v>0</v>
      </c>
      <c r="F28" s="130"/>
      <c r="G28" s="109"/>
    </row>
    <row r="29" spans="1:7" ht="13.5" thickBot="1" x14ac:dyDescent="0.3">
      <c r="A29" s="298"/>
      <c r="B29" s="299" t="s">
        <v>47</v>
      </c>
      <c r="C29" s="300"/>
      <c r="D29" s="332"/>
      <c r="E29" s="333">
        <f>SUM(E23:E28)</f>
        <v>0</v>
      </c>
      <c r="F29" s="334"/>
      <c r="G29" s="304"/>
    </row>
    <row r="30" spans="1:7" s="76" customFormat="1" ht="15.75" thickBot="1" x14ac:dyDescent="0.3">
      <c r="A30" s="471" t="s">
        <v>13</v>
      </c>
      <c r="B30" s="472"/>
      <c r="C30" s="472"/>
      <c r="D30" s="472"/>
      <c r="E30" s="472"/>
      <c r="F30" s="472"/>
      <c r="G30" s="473"/>
    </row>
    <row r="31" spans="1:7" x14ac:dyDescent="0.25">
      <c r="A31" s="110"/>
      <c r="B31" s="379"/>
      <c r="C31" s="384"/>
      <c r="D31" s="385"/>
      <c r="E31" s="296">
        <f t="shared" ref="E31:E36" si="3">C31*D31</f>
        <v>0</v>
      </c>
      <c r="F31" s="131"/>
      <c r="G31" s="93"/>
    </row>
    <row r="32" spans="1:7" x14ac:dyDescent="0.25">
      <c r="A32" s="88"/>
      <c r="B32" s="89"/>
      <c r="C32" s="122"/>
      <c r="D32" s="123"/>
      <c r="E32" s="296">
        <f t="shared" si="3"/>
        <v>0</v>
      </c>
      <c r="F32" s="131"/>
      <c r="G32" s="93"/>
    </row>
    <row r="33" spans="1:7" x14ac:dyDescent="0.25">
      <c r="A33" s="88"/>
      <c r="B33" s="94"/>
      <c r="C33" s="125"/>
      <c r="D33" s="126"/>
      <c r="E33" s="306">
        <f t="shared" si="3"/>
        <v>0</v>
      </c>
      <c r="F33" s="127"/>
      <c r="G33" s="98"/>
    </row>
    <row r="34" spans="1:7" x14ac:dyDescent="0.25">
      <c r="A34" s="88"/>
      <c r="B34" s="94"/>
      <c r="C34" s="125"/>
      <c r="D34" s="126"/>
      <c r="E34" s="306">
        <f t="shared" si="3"/>
        <v>0</v>
      </c>
      <c r="F34" s="127"/>
      <c r="G34" s="98"/>
    </row>
    <row r="35" spans="1:7" x14ac:dyDescent="0.25">
      <c r="A35" s="88"/>
      <c r="B35" s="94"/>
      <c r="C35" s="125"/>
      <c r="D35" s="126"/>
      <c r="E35" s="306">
        <f t="shared" si="3"/>
        <v>0</v>
      </c>
      <c r="F35" s="127"/>
      <c r="G35" s="98"/>
    </row>
    <row r="36" spans="1:7" ht="13.5" thickBot="1" x14ac:dyDescent="0.3">
      <c r="A36" s="104"/>
      <c r="B36" s="105"/>
      <c r="C36" s="128"/>
      <c r="D36" s="129"/>
      <c r="E36" s="307">
        <f t="shared" si="3"/>
        <v>0</v>
      </c>
      <c r="F36" s="130"/>
      <c r="G36" s="109"/>
    </row>
    <row r="37" spans="1:7" ht="13.5" thickBot="1" x14ac:dyDescent="0.3">
      <c r="A37" s="298"/>
      <c r="B37" s="299" t="s">
        <v>49</v>
      </c>
      <c r="C37" s="300"/>
      <c r="D37" s="332"/>
      <c r="E37" s="333">
        <f>SUM(E31:E36)</f>
        <v>0</v>
      </c>
      <c r="F37" s="334"/>
      <c r="G37" s="304"/>
    </row>
    <row r="38" spans="1:7" s="76" customFormat="1" ht="15.75" thickBot="1" x14ac:dyDescent="0.3">
      <c r="A38" s="471" t="s">
        <v>12</v>
      </c>
      <c r="B38" s="472"/>
      <c r="C38" s="472"/>
      <c r="D38" s="472"/>
      <c r="E38" s="472"/>
      <c r="F38" s="472"/>
      <c r="G38" s="473"/>
    </row>
    <row r="39" spans="1:7" x14ac:dyDescent="0.25">
      <c r="A39" s="110"/>
      <c r="B39" s="379"/>
      <c r="C39" s="384"/>
      <c r="D39" s="385"/>
      <c r="E39" s="296">
        <f t="shared" ref="E39:E44" si="4">C39*D39</f>
        <v>0</v>
      </c>
      <c r="F39" s="131"/>
      <c r="G39" s="93"/>
    </row>
    <row r="40" spans="1:7" x14ac:dyDescent="0.25">
      <c r="A40" s="88"/>
      <c r="B40" s="89"/>
      <c r="C40" s="122"/>
      <c r="D40" s="123"/>
      <c r="E40" s="296">
        <f t="shared" si="4"/>
        <v>0</v>
      </c>
      <c r="F40" s="131"/>
      <c r="G40" s="93"/>
    </row>
    <row r="41" spans="1:7" x14ac:dyDescent="0.25">
      <c r="A41" s="88"/>
      <c r="B41" s="94"/>
      <c r="C41" s="125"/>
      <c r="D41" s="126"/>
      <c r="E41" s="306">
        <f t="shared" si="4"/>
        <v>0</v>
      </c>
      <c r="F41" s="127"/>
      <c r="G41" s="98"/>
    </row>
    <row r="42" spans="1:7" x14ac:dyDescent="0.25">
      <c r="A42" s="88"/>
      <c r="B42" s="94"/>
      <c r="C42" s="125"/>
      <c r="D42" s="126"/>
      <c r="E42" s="306">
        <f t="shared" si="4"/>
        <v>0</v>
      </c>
      <c r="F42" s="127"/>
      <c r="G42" s="98"/>
    </row>
    <row r="43" spans="1:7" x14ac:dyDescent="0.25">
      <c r="A43" s="88"/>
      <c r="B43" s="94"/>
      <c r="C43" s="125"/>
      <c r="D43" s="126"/>
      <c r="E43" s="306">
        <f t="shared" si="4"/>
        <v>0</v>
      </c>
      <c r="F43" s="127"/>
      <c r="G43" s="98"/>
    </row>
    <row r="44" spans="1:7" ht="13.5" thickBot="1" x14ac:dyDescent="0.3">
      <c r="A44" s="104"/>
      <c r="B44" s="105"/>
      <c r="C44" s="128"/>
      <c r="D44" s="129"/>
      <c r="E44" s="307">
        <f t="shared" si="4"/>
        <v>0</v>
      </c>
      <c r="F44" s="130"/>
      <c r="G44" s="109"/>
    </row>
    <row r="45" spans="1:7" ht="13.5" thickBot="1" x14ac:dyDescent="0.3">
      <c r="A45" s="298"/>
      <c r="B45" s="299" t="s">
        <v>51</v>
      </c>
      <c r="C45" s="300"/>
      <c r="D45" s="332"/>
      <c r="E45" s="333">
        <f>SUM(E39:E44)</f>
        <v>0</v>
      </c>
      <c r="F45" s="334"/>
      <c r="G45" s="304"/>
    </row>
    <row r="46" spans="1:7" ht="13.5" thickBot="1" x14ac:dyDescent="0.3">
      <c r="A46" s="283"/>
      <c r="B46" s="284" t="s">
        <v>52</v>
      </c>
      <c r="C46" s="285"/>
      <c r="D46" s="287"/>
      <c r="E46" s="288">
        <f>E13+E21+E29+E37+E45</f>
        <v>0</v>
      </c>
      <c r="F46" s="289"/>
      <c r="G46" s="286"/>
    </row>
    <row r="47" spans="1:7" ht="13.5" thickBot="1" x14ac:dyDescent="0.3"/>
    <row r="48" spans="1:7" ht="11.25" customHeight="1" x14ac:dyDescent="0.25">
      <c r="A48" s="458" t="s">
        <v>0</v>
      </c>
      <c r="B48" s="459"/>
      <c r="C48" s="459"/>
      <c r="D48" s="459"/>
      <c r="E48" s="459"/>
      <c r="F48" s="459"/>
      <c r="G48" s="460"/>
    </row>
    <row r="49" spans="1:7" ht="11.25" customHeight="1" thickBot="1" x14ac:dyDescent="0.3">
      <c r="A49" s="461"/>
      <c r="B49" s="462"/>
      <c r="C49" s="462"/>
      <c r="D49" s="462"/>
      <c r="E49" s="462"/>
      <c r="F49" s="462"/>
      <c r="G49" s="463"/>
    </row>
  </sheetData>
  <sheetProtection formatCells="0" formatColumns="0" formatRows="0" insertRows="0" deleteRows="0" selectLockedCells="1"/>
  <mergeCells count="9">
    <mergeCell ref="A30:G30"/>
    <mergeCell ref="A38:G38"/>
    <mergeCell ref="A48:G49"/>
    <mergeCell ref="A1:B1"/>
    <mergeCell ref="A2:G2"/>
    <mergeCell ref="A3:G3"/>
    <mergeCell ref="A6:G6"/>
    <mergeCell ref="A14:G14"/>
    <mergeCell ref="A22:G22"/>
  </mergeCells>
  <printOptions horizontalCentered="1"/>
  <pageMargins left="0.5" right="0.5" top="0.25" bottom="0.25" header="0.5" footer="0.5"/>
  <pageSetup scale="75"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M58"/>
  <sheetViews>
    <sheetView showGridLines="0" topLeftCell="A30" zoomScale="90" workbookViewId="0">
      <selection activeCell="F38" sqref="F38"/>
    </sheetView>
  </sheetViews>
  <sheetFormatPr defaultColWidth="9.140625" defaultRowHeight="12.75" x14ac:dyDescent="0.25"/>
  <cols>
    <col min="1" max="1" width="9.140625" style="79"/>
    <col min="2" max="2" width="42.42578125" style="79" customWidth="1"/>
    <col min="3" max="3" width="6.7109375" style="120" customWidth="1"/>
    <col min="4" max="4" width="14.140625" style="132" customWidth="1"/>
    <col min="5" max="5" width="14.140625" style="84" customWidth="1"/>
    <col min="6" max="6" width="19.85546875" style="82" customWidth="1"/>
    <col min="7" max="7" width="55.7109375" style="120" customWidth="1"/>
    <col min="8" max="16384" width="9.140625" style="79"/>
  </cols>
  <sheetData>
    <row r="1" spans="1:13" s="118" customFormat="1" ht="12.75" customHeight="1" x14ac:dyDescent="0.25">
      <c r="A1" s="464" t="s">
        <v>112</v>
      </c>
      <c r="B1" s="464"/>
      <c r="C1" s="70"/>
      <c r="D1" s="70"/>
      <c r="E1" s="70"/>
      <c r="F1" s="117"/>
      <c r="G1" s="74"/>
      <c r="H1" s="117"/>
      <c r="I1" s="117"/>
      <c r="J1" s="117"/>
    </row>
    <row r="2" spans="1:13" s="78" customFormat="1" ht="18.75" thickBot="1" x14ac:dyDescent="0.3">
      <c r="A2" s="474" t="s">
        <v>109</v>
      </c>
      <c r="B2" s="474"/>
      <c r="C2" s="474"/>
      <c r="D2" s="474"/>
      <c r="E2" s="474"/>
      <c r="F2" s="474"/>
      <c r="G2" s="474"/>
      <c r="H2" s="77"/>
      <c r="I2" s="77"/>
      <c r="J2" s="77"/>
      <c r="K2" s="77"/>
      <c r="L2" s="77"/>
      <c r="M2" s="77"/>
    </row>
    <row r="3" spans="1:13" ht="86.45" customHeight="1" thickBot="1" x14ac:dyDescent="0.3">
      <c r="A3" s="475" t="s">
        <v>137</v>
      </c>
      <c r="B3" s="476"/>
      <c r="C3" s="476"/>
      <c r="D3" s="476"/>
      <c r="E3" s="476"/>
      <c r="F3" s="476"/>
      <c r="G3" s="477"/>
      <c r="I3" s="180"/>
    </row>
    <row r="4" spans="1:13" ht="13.5" thickBot="1" x14ac:dyDescent="0.3">
      <c r="B4" s="80"/>
      <c r="C4" s="119"/>
    </row>
    <row r="5" spans="1:13" s="76" customFormat="1" ht="26.25" thickBot="1" x14ac:dyDescent="0.3">
      <c r="A5" s="312" t="s">
        <v>18</v>
      </c>
      <c r="B5" s="313" t="s">
        <v>60</v>
      </c>
      <c r="C5" s="251" t="s">
        <v>55</v>
      </c>
      <c r="D5" s="314" t="s">
        <v>56</v>
      </c>
      <c r="E5" s="315" t="s">
        <v>57</v>
      </c>
      <c r="F5" s="316" t="s">
        <v>58</v>
      </c>
      <c r="G5" s="317" t="s">
        <v>59</v>
      </c>
    </row>
    <row r="6" spans="1:13" s="76" customFormat="1" ht="15.75" thickBot="1" x14ac:dyDescent="0.3">
      <c r="A6" s="478" t="s">
        <v>16</v>
      </c>
      <c r="B6" s="479"/>
      <c r="C6" s="479"/>
      <c r="D6" s="479"/>
      <c r="E6" s="479"/>
      <c r="F6" s="479"/>
      <c r="G6" s="480"/>
    </row>
    <row r="7" spans="1:13" s="133" customFormat="1" x14ac:dyDescent="0.25">
      <c r="A7" s="139"/>
      <c r="B7" s="379"/>
      <c r="C7" s="384"/>
      <c r="D7" s="387"/>
      <c r="E7" s="296">
        <f t="shared" ref="E7:E13" si="0">C7*D7</f>
        <v>0</v>
      </c>
      <c r="F7" s="131"/>
      <c r="G7" s="93"/>
    </row>
    <row r="8" spans="1:13" s="133" customFormat="1" x14ac:dyDescent="0.25">
      <c r="A8" s="139"/>
      <c r="B8" s="94"/>
      <c r="C8" s="125"/>
      <c r="D8" s="138"/>
      <c r="E8" s="296">
        <f t="shared" si="0"/>
        <v>0</v>
      </c>
      <c r="F8" s="127"/>
      <c r="G8" s="98"/>
    </row>
    <row r="9" spans="1:13" s="133" customFormat="1" x14ac:dyDescent="0.25">
      <c r="A9" s="139"/>
      <c r="B9" s="94"/>
      <c r="C9" s="125"/>
      <c r="D9" s="138"/>
      <c r="E9" s="296">
        <f t="shared" si="0"/>
        <v>0</v>
      </c>
      <c r="F9" s="127"/>
      <c r="G9" s="98"/>
    </row>
    <row r="10" spans="1:13" s="133" customFormat="1" x14ac:dyDescent="0.25">
      <c r="A10" s="139"/>
      <c r="B10" s="94"/>
      <c r="C10" s="125"/>
      <c r="D10" s="138"/>
      <c r="E10" s="296">
        <f t="shared" si="0"/>
        <v>0</v>
      </c>
      <c r="F10" s="127"/>
      <c r="G10" s="98"/>
    </row>
    <row r="11" spans="1:13" s="133" customFormat="1" x14ac:dyDescent="0.25">
      <c r="A11" s="139"/>
      <c r="B11" s="94"/>
      <c r="C11" s="125"/>
      <c r="D11" s="138"/>
      <c r="E11" s="296">
        <f t="shared" si="0"/>
        <v>0</v>
      </c>
      <c r="F11" s="127"/>
      <c r="G11" s="98"/>
    </row>
    <row r="12" spans="1:13" s="133" customFormat="1" x14ac:dyDescent="0.25">
      <c r="A12" s="139"/>
      <c r="B12" s="94"/>
      <c r="C12" s="125"/>
      <c r="D12" s="138"/>
      <c r="E12" s="296">
        <f t="shared" si="0"/>
        <v>0</v>
      </c>
      <c r="F12" s="127"/>
      <c r="G12" s="98"/>
    </row>
    <row r="13" spans="1:13" s="133" customFormat="1" ht="13.5" thickBot="1" x14ac:dyDescent="0.3">
      <c r="A13" s="136"/>
      <c r="B13" s="105"/>
      <c r="C13" s="128"/>
      <c r="D13" s="135"/>
      <c r="E13" s="297">
        <f t="shared" si="0"/>
        <v>0</v>
      </c>
      <c r="F13" s="130"/>
      <c r="G13" s="109"/>
    </row>
    <row r="14" spans="1:13" ht="13.5" thickBot="1" x14ac:dyDescent="0.3">
      <c r="A14" s="298"/>
      <c r="B14" s="299" t="s">
        <v>43</v>
      </c>
      <c r="C14" s="300"/>
      <c r="D14" s="301"/>
      <c r="E14" s="302">
        <f>SUM(E7:E13)</f>
        <v>0</v>
      </c>
      <c r="F14" s="303"/>
      <c r="G14" s="304"/>
    </row>
    <row r="15" spans="1:13" s="76" customFormat="1" ht="15.75" thickBot="1" x14ac:dyDescent="0.3">
      <c r="A15" s="471" t="s">
        <v>15</v>
      </c>
      <c r="B15" s="472"/>
      <c r="C15" s="472"/>
      <c r="D15" s="472"/>
      <c r="E15" s="472"/>
      <c r="F15" s="472"/>
      <c r="G15" s="473"/>
    </row>
    <row r="16" spans="1:13" s="133" customFormat="1" x14ac:dyDescent="0.25">
      <c r="A16" s="142"/>
      <c r="B16" s="379"/>
      <c r="C16" s="384"/>
      <c r="D16" s="387"/>
      <c r="E16" s="296">
        <f t="shared" ref="E16:E23" si="1">C16*D16</f>
        <v>0</v>
      </c>
      <c r="F16" s="131"/>
      <c r="G16" s="93"/>
    </row>
    <row r="17" spans="1:7" s="133" customFormat="1" x14ac:dyDescent="0.25">
      <c r="A17" s="139"/>
      <c r="B17" s="145"/>
      <c r="C17" s="122"/>
      <c r="D17" s="141"/>
      <c r="E17" s="296">
        <f t="shared" si="1"/>
        <v>0</v>
      </c>
      <c r="F17" s="131"/>
      <c r="G17" s="93"/>
    </row>
    <row r="18" spans="1:7" s="133" customFormat="1" x14ac:dyDescent="0.25">
      <c r="A18" s="139"/>
      <c r="B18" s="144"/>
      <c r="C18" s="125"/>
      <c r="D18" s="138"/>
      <c r="E18" s="306">
        <f t="shared" si="1"/>
        <v>0</v>
      </c>
      <c r="F18" s="127"/>
      <c r="G18" s="98"/>
    </row>
    <row r="19" spans="1:7" s="133" customFormat="1" x14ac:dyDescent="0.25">
      <c r="A19" s="139"/>
      <c r="B19" s="144"/>
      <c r="C19" s="125"/>
      <c r="D19" s="138"/>
      <c r="E19" s="306">
        <f t="shared" si="1"/>
        <v>0</v>
      </c>
      <c r="F19" s="127"/>
      <c r="G19" s="98"/>
    </row>
    <row r="20" spans="1:7" s="133" customFormat="1" x14ac:dyDescent="0.25">
      <c r="A20" s="139"/>
      <c r="B20" s="144"/>
      <c r="C20" s="125"/>
      <c r="D20" s="138"/>
      <c r="E20" s="306">
        <f t="shared" si="1"/>
        <v>0</v>
      </c>
      <c r="F20" s="127"/>
      <c r="G20" s="98"/>
    </row>
    <row r="21" spans="1:7" s="133" customFormat="1" x14ac:dyDescent="0.25">
      <c r="A21" s="139"/>
      <c r="B21" s="144"/>
      <c r="C21" s="125"/>
      <c r="D21" s="138"/>
      <c r="E21" s="306">
        <f t="shared" si="1"/>
        <v>0</v>
      </c>
      <c r="F21" s="127"/>
      <c r="G21" s="98"/>
    </row>
    <row r="22" spans="1:7" s="133" customFormat="1" x14ac:dyDescent="0.25">
      <c r="A22" s="139"/>
      <c r="B22" s="144"/>
      <c r="C22" s="125"/>
      <c r="D22" s="138"/>
      <c r="E22" s="306">
        <f t="shared" si="1"/>
        <v>0</v>
      </c>
      <c r="F22" s="127"/>
      <c r="G22" s="98"/>
    </row>
    <row r="23" spans="1:7" s="133" customFormat="1" ht="13.5" thickBot="1" x14ac:dyDescent="0.3">
      <c r="A23" s="136"/>
      <c r="B23" s="143"/>
      <c r="C23" s="128"/>
      <c r="D23" s="135"/>
      <c r="E23" s="307">
        <f t="shared" si="1"/>
        <v>0</v>
      </c>
      <c r="F23" s="130"/>
      <c r="G23" s="109"/>
    </row>
    <row r="24" spans="1:7" ht="13.5" thickBot="1" x14ac:dyDescent="0.3">
      <c r="A24" s="298"/>
      <c r="B24" s="299" t="s">
        <v>45</v>
      </c>
      <c r="C24" s="300"/>
      <c r="D24" s="301"/>
      <c r="E24" s="305">
        <f>SUM(E16:E23)</f>
        <v>0</v>
      </c>
      <c r="F24" s="303"/>
      <c r="G24" s="304"/>
    </row>
    <row r="25" spans="1:7" s="76" customFormat="1" ht="15.75" thickBot="1" x14ac:dyDescent="0.3">
      <c r="A25" s="471" t="s">
        <v>14</v>
      </c>
      <c r="B25" s="472"/>
      <c r="C25" s="472"/>
      <c r="D25" s="472"/>
      <c r="E25" s="472"/>
      <c r="F25" s="472"/>
      <c r="G25" s="473"/>
    </row>
    <row r="26" spans="1:7" s="133" customFormat="1" x14ac:dyDescent="0.25">
      <c r="A26" s="142"/>
      <c r="B26" s="379"/>
      <c r="C26" s="384"/>
      <c r="D26" s="387"/>
      <c r="E26" s="296">
        <f t="shared" ref="E26:E33" si="2">C26*D26</f>
        <v>0</v>
      </c>
      <c r="F26" s="131"/>
      <c r="G26" s="140"/>
    </row>
    <row r="27" spans="1:7" s="133" customFormat="1" x14ac:dyDescent="0.25">
      <c r="A27" s="139"/>
      <c r="B27" s="89"/>
      <c r="C27" s="122"/>
      <c r="D27" s="141"/>
      <c r="E27" s="296">
        <f t="shared" si="2"/>
        <v>0</v>
      </c>
      <c r="F27" s="131"/>
      <c r="G27" s="140"/>
    </row>
    <row r="28" spans="1:7" s="133" customFormat="1" x14ac:dyDescent="0.25">
      <c r="A28" s="139"/>
      <c r="B28" s="94"/>
      <c r="C28" s="125"/>
      <c r="D28" s="138"/>
      <c r="E28" s="306">
        <f t="shared" si="2"/>
        <v>0</v>
      </c>
      <c r="F28" s="127"/>
      <c r="G28" s="137"/>
    </row>
    <row r="29" spans="1:7" s="133" customFormat="1" x14ac:dyDescent="0.25">
      <c r="A29" s="139"/>
      <c r="B29" s="94"/>
      <c r="C29" s="125"/>
      <c r="D29" s="138"/>
      <c r="E29" s="306">
        <f t="shared" si="2"/>
        <v>0</v>
      </c>
      <c r="F29" s="127"/>
      <c r="G29" s="137"/>
    </row>
    <row r="30" spans="1:7" s="133" customFormat="1" x14ac:dyDescent="0.25">
      <c r="A30" s="139"/>
      <c r="B30" s="94"/>
      <c r="C30" s="125"/>
      <c r="D30" s="138"/>
      <c r="E30" s="306">
        <f t="shared" si="2"/>
        <v>0</v>
      </c>
      <c r="F30" s="127"/>
      <c r="G30" s="137"/>
    </row>
    <row r="31" spans="1:7" s="133" customFormat="1" x14ac:dyDescent="0.25">
      <c r="A31" s="139"/>
      <c r="B31" s="94"/>
      <c r="C31" s="125"/>
      <c r="D31" s="138"/>
      <c r="E31" s="306">
        <f t="shared" si="2"/>
        <v>0</v>
      </c>
      <c r="F31" s="127"/>
      <c r="G31" s="137"/>
    </row>
    <row r="32" spans="1:7" s="133" customFormat="1" x14ac:dyDescent="0.25">
      <c r="A32" s="139"/>
      <c r="B32" s="94"/>
      <c r="C32" s="125"/>
      <c r="D32" s="138"/>
      <c r="E32" s="306">
        <f t="shared" si="2"/>
        <v>0</v>
      </c>
      <c r="F32" s="127"/>
      <c r="G32" s="137"/>
    </row>
    <row r="33" spans="1:7" s="133" customFormat="1" ht="13.5" thickBot="1" x14ac:dyDescent="0.3">
      <c r="A33" s="136"/>
      <c r="B33" s="105"/>
      <c r="C33" s="128"/>
      <c r="D33" s="135"/>
      <c r="E33" s="307">
        <f t="shared" si="2"/>
        <v>0</v>
      </c>
      <c r="F33" s="130"/>
      <c r="G33" s="134"/>
    </row>
    <row r="34" spans="1:7" ht="13.5" thickBot="1" x14ac:dyDescent="0.3">
      <c r="A34" s="298"/>
      <c r="B34" s="299" t="s">
        <v>47</v>
      </c>
      <c r="C34" s="300"/>
      <c r="D34" s="301"/>
      <c r="E34" s="305">
        <f>SUM(E26:E33)</f>
        <v>0</v>
      </c>
      <c r="F34" s="303"/>
      <c r="G34" s="304"/>
    </row>
    <row r="35" spans="1:7" s="76" customFormat="1" ht="15.75" thickBot="1" x14ac:dyDescent="0.3">
      <c r="A35" s="471" t="s">
        <v>13</v>
      </c>
      <c r="B35" s="472"/>
      <c r="C35" s="472"/>
      <c r="D35" s="472"/>
      <c r="E35" s="472"/>
      <c r="F35" s="472"/>
      <c r="G35" s="473"/>
    </row>
    <row r="36" spans="1:7" s="133" customFormat="1" x14ac:dyDescent="0.25">
      <c r="A36" s="142"/>
      <c r="B36" s="379"/>
      <c r="C36" s="384"/>
      <c r="D36" s="387"/>
      <c r="E36" s="296">
        <f t="shared" ref="E36:E43" si="3">C36*D36</f>
        <v>0</v>
      </c>
      <c r="F36" s="131"/>
      <c r="G36" s="140"/>
    </row>
    <row r="37" spans="1:7" s="133" customFormat="1" x14ac:dyDescent="0.25">
      <c r="A37" s="139"/>
      <c r="B37" s="89"/>
      <c r="C37" s="122"/>
      <c r="D37" s="141"/>
      <c r="E37" s="296">
        <f t="shared" si="3"/>
        <v>0</v>
      </c>
      <c r="F37" s="131"/>
      <c r="G37" s="140"/>
    </row>
    <row r="38" spans="1:7" s="133" customFormat="1" x14ac:dyDescent="0.25">
      <c r="A38" s="139"/>
      <c r="B38" s="94"/>
      <c r="C38" s="125"/>
      <c r="D38" s="138"/>
      <c r="E38" s="306">
        <f t="shared" si="3"/>
        <v>0</v>
      </c>
      <c r="F38" s="127"/>
      <c r="G38" s="137"/>
    </row>
    <row r="39" spans="1:7" s="133" customFormat="1" x14ac:dyDescent="0.25">
      <c r="A39" s="139"/>
      <c r="B39" s="94"/>
      <c r="C39" s="125"/>
      <c r="D39" s="138"/>
      <c r="E39" s="306">
        <f t="shared" si="3"/>
        <v>0</v>
      </c>
      <c r="F39" s="127"/>
      <c r="G39" s="137"/>
    </row>
    <row r="40" spans="1:7" s="133" customFormat="1" x14ac:dyDescent="0.25">
      <c r="A40" s="139"/>
      <c r="B40" s="94"/>
      <c r="C40" s="125"/>
      <c r="D40" s="138"/>
      <c r="E40" s="306">
        <f t="shared" si="3"/>
        <v>0</v>
      </c>
      <c r="F40" s="127"/>
      <c r="G40" s="137"/>
    </row>
    <row r="41" spans="1:7" s="133" customFormat="1" x14ac:dyDescent="0.25">
      <c r="A41" s="139"/>
      <c r="B41" s="94"/>
      <c r="C41" s="125"/>
      <c r="D41" s="138"/>
      <c r="E41" s="306">
        <f t="shared" si="3"/>
        <v>0</v>
      </c>
      <c r="F41" s="127"/>
      <c r="G41" s="137"/>
    </row>
    <row r="42" spans="1:7" s="133" customFormat="1" x14ac:dyDescent="0.25">
      <c r="A42" s="139"/>
      <c r="B42" s="94"/>
      <c r="C42" s="125"/>
      <c r="D42" s="138"/>
      <c r="E42" s="306">
        <f t="shared" si="3"/>
        <v>0</v>
      </c>
      <c r="F42" s="127"/>
      <c r="G42" s="137"/>
    </row>
    <row r="43" spans="1:7" s="133" customFormat="1" ht="13.5" thickBot="1" x14ac:dyDescent="0.3">
      <c r="A43" s="136"/>
      <c r="B43" s="105"/>
      <c r="C43" s="128"/>
      <c r="D43" s="135"/>
      <c r="E43" s="307">
        <f t="shared" si="3"/>
        <v>0</v>
      </c>
      <c r="F43" s="130"/>
      <c r="G43" s="134"/>
    </row>
    <row r="44" spans="1:7" ht="13.5" thickBot="1" x14ac:dyDescent="0.3">
      <c r="A44" s="298"/>
      <c r="B44" s="299" t="s">
        <v>49</v>
      </c>
      <c r="C44" s="300"/>
      <c r="D44" s="301"/>
      <c r="E44" s="305">
        <f>SUM(E36:E43)</f>
        <v>0</v>
      </c>
      <c r="F44" s="303"/>
      <c r="G44" s="304"/>
    </row>
    <row r="45" spans="1:7" s="76" customFormat="1" ht="15.75" thickBot="1" x14ac:dyDescent="0.3">
      <c r="A45" s="471" t="s">
        <v>12</v>
      </c>
      <c r="B45" s="472"/>
      <c r="C45" s="472"/>
      <c r="D45" s="472"/>
      <c r="E45" s="472"/>
      <c r="F45" s="472"/>
      <c r="G45" s="473"/>
    </row>
    <row r="46" spans="1:7" s="133" customFormat="1" x14ac:dyDescent="0.25">
      <c r="A46" s="142"/>
      <c r="B46" s="379"/>
      <c r="C46" s="384"/>
      <c r="D46" s="387"/>
      <c r="E46" s="296">
        <f t="shared" ref="E46:E53" si="4">C46*D46</f>
        <v>0</v>
      </c>
      <c r="F46" s="131"/>
      <c r="G46" s="140"/>
    </row>
    <row r="47" spans="1:7" s="133" customFormat="1" x14ac:dyDescent="0.25">
      <c r="A47" s="139"/>
      <c r="B47" s="89"/>
      <c r="C47" s="122"/>
      <c r="D47" s="141"/>
      <c r="E47" s="296">
        <f t="shared" si="4"/>
        <v>0</v>
      </c>
      <c r="F47" s="131"/>
      <c r="G47" s="140"/>
    </row>
    <row r="48" spans="1:7" s="133" customFormat="1" x14ac:dyDescent="0.25">
      <c r="A48" s="139"/>
      <c r="B48" s="94"/>
      <c r="C48" s="125"/>
      <c r="D48" s="138"/>
      <c r="E48" s="306">
        <f t="shared" si="4"/>
        <v>0</v>
      </c>
      <c r="F48" s="127"/>
      <c r="G48" s="137"/>
    </row>
    <row r="49" spans="1:7" s="133" customFormat="1" x14ac:dyDescent="0.25">
      <c r="A49" s="139"/>
      <c r="B49" s="94"/>
      <c r="C49" s="125"/>
      <c r="D49" s="138"/>
      <c r="E49" s="306">
        <f t="shared" si="4"/>
        <v>0</v>
      </c>
      <c r="F49" s="127"/>
      <c r="G49" s="137"/>
    </row>
    <row r="50" spans="1:7" s="133" customFormat="1" x14ac:dyDescent="0.25">
      <c r="A50" s="139"/>
      <c r="B50" s="94"/>
      <c r="C50" s="125"/>
      <c r="D50" s="138"/>
      <c r="E50" s="306">
        <f t="shared" si="4"/>
        <v>0</v>
      </c>
      <c r="F50" s="127"/>
      <c r="G50" s="137"/>
    </row>
    <row r="51" spans="1:7" s="133" customFormat="1" x14ac:dyDescent="0.25">
      <c r="A51" s="139"/>
      <c r="B51" s="94"/>
      <c r="C51" s="125"/>
      <c r="D51" s="138"/>
      <c r="E51" s="306">
        <f t="shared" si="4"/>
        <v>0</v>
      </c>
      <c r="F51" s="127"/>
      <c r="G51" s="137"/>
    </row>
    <row r="52" spans="1:7" s="133" customFormat="1" x14ac:dyDescent="0.25">
      <c r="A52" s="139"/>
      <c r="B52" s="94"/>
      <c r="C52" s="125"/>
      <c r="D52" s="138"/>
      <c r="E52" s="306">
        <f t="shared" si="4"/>
        <v>0</v>
      </c>
      <c r="F52" s="127"/>
      <c r="G52" s="137"/>
    </row>
    <row r="53" spans="1:7" s="133" customFormat="1" ht="13.5" thickBot="1" x14ac:dyDescent="0.3">
      <c r="A53" s="136"/>
      <c r="B53" s="105"/>
      <c r="C53" s="128"/>
      <c r="D53" s="135"/>
      <c r="E53" s="307">
        <f t="shared" si="4"/>
        <v>0</v>
      </c>
      <c r="F53" s="130"/>
      <c r="G53" s="134"/>
    </row>
    <row r="54" spans="1:7" ht="13.5" thickBot="1" x14ac:dyDescent="0.3">
      <c r="A54" s="298"/>
      <c r="B54" s="299" t="s">
        <v>51</v>
      </c>
      <c r="C54" s="300"/>
      <c r="D54" s="301"/>
      <c r="E54" s="305">
        <f>SUM(E46:E53)</f>
        <v>0</v>
      </c>
      <c r="F54" s="303"/>
      <c r="G54" s="304"/>
    </row>
    <row r="55" spans="1:7" s="76" customFormat="1" ht="13.5" thickBot="1" x14ac:dyDescent="0.3">
      <c r="A55" s="283"/>
      <c r="B55" s="284" t="s">
        <v>52</v>
      </c>
      <c r="C55" s="308"/>
      <c r="D55" s="309"/>
      <c r="E55" s="288">
        <f>E34+E24+E14+E44+E54</f>
        <v>0</v>
      </c>
      <c r="F55" s="310"/>
      <c r="G55" s="311"/>
    </row>
    <row r="56" spans="1:7" ht="13.5" thickBot="1" x14ac:dyDescent="0.3"/>
    <row r="57" spans="1:7" ht="11.25" customHeight="1" x14ac:dyDescent="0.25">
      <c r="A57" s="458" t="s">
        <v>0</v>
      </c>
      <c r="B57" s="459"/>
      <c r="C57" s="459"/>
      <c r="D57" s="459"/>
      <c r="E57" s="459"/>
      <c r="F57" s="459"/>
      <c r="G57" s="460"/>
    </row>
    <row r="58" spans="1:7" ht="11.25" customHeight="1" thickBot="1" x14ac:dyDescent="0.3">
      <c r="A58" s="461"/>
      <c r="B58" s="462"/>
      <c r="C58" s="462"/>
      <c r="D58" s="462"/>
      <c r="E58" s="462"/>
      <c r="F58" s="462"/>
      <c r="G58" s="463"/>
    </row>
  </sheetData>
  <sheetProtection formatCells="0" formatColumns="0" formatRows="0" insertRows="0" deleteRows="0" selectLockedCells="1"/>
  <mergeCells count="9">
    <mergeCell ref="A1:B1"/>
    <mergeCell ref="A3:G3"/>
    <mergeCell ref="A57:G58"/>
    <mergeCell ref="A6:G6"/>
    <mergeCell ref="A2:G2"/>
    <mergeCell ref="A15:G15"/>
    <mergeCell ref="A25:G25"/>
    <mergeCell ref="A35:G35"/>
    <mergeCell ref="A45:G45"/>
  </mergeCells>
  <printOptions horizontalCentered="1"/>
  <pageMargins left="0.5" right="0.5" top="0.25" bottom="0.25" header="0.5" footer="0.5"/>
  <pageSetup scale="8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M30"/>
  <sheetViews>
    <sheetView showGridLines="0" topLeftCell="A13" zoomScale="90" workbookViewId="0">
      <selection activeCell="K29" sqref="K29"/>
    </sheetView>
  </sheetViews>
  <sheetFormatPr defaultColWidth="9.140625" defaultRowHeight="12.75" x14ac:dyDescent="0.25"/>
  <cols>
    <col min="1" max="1" width="8" style="79" customWidth="1"/>
    <col min="2" max="2" width="42.28515625" style="79" customWidth="1"/>
    <col min="3" max="3" width="58.5703125" style="79" customWidth="1"/>
    <col min="4" max="4" width="10.7109375" style="84" customWidth="1"/>
    <col min="5" max="8" width="10.7109375" style="192" customWidth="1"/>
    <col min="9" max="9" width="10.7109375" style="193" customWidth="1"/>
    <col min="10" max="16384" width="9.140625" style="79"/>
  </cols>
  <sheetData>
    <row r="1" spans="1:13" s="118" customFormat="1" ht="12.75" customHeight="1" x14ac:dyDescent="0.25">
      <c r="A1" s="464" t="s">
        <v>20</v>
      </c>
      <c r="B1" s="464"/>
      <c r="C1" s="70"/>
      <c r="D1" s="172"/>
      <c r="E1" s="481"/>
      <c r="F1" s="481"/>
      <c r="G1" s="481"/>
      <c r="H1" s="481"/>
      <c r="I1" s="481"/>
      <c r="J1" s="117"/>
    </row>
    <row r="2" spans="1:13" s="78" customFormat="1" ht="18.75" thickBot="1" x14ac:dyDescent="0.3">
      <c r="A2" s="465" t="s">
        <v>73</v>
      </c>
      <c r="B2" s="465"/>
      <c r="C2" s="465"/>
      <c r="D2" s="465"/>
      <c r="E2" s="465"/>
      <c r="F2" s="465"/>
      <c r="G2" s="465"/>
      <c r="H2" s="465"/>
      <c r="I2" s="465"/>
      <c r="J2" s="77"/>
      <c r="K2" s="77"/>
      <c r="L2" s="77"/>
      <c r="M2" s="77"/>
    </row>
    <row r="3" spans="1:13" ht="105.6" customHeight="1" thickBot="1" x14ac:dyDescent="0.3">
      <c r="A3" s="475" t="s">
        <v>138</v>
      </c>
      <c r="B3" s="476"/>
      <c r="C3" s="476"/>
      <c r="D3" s="476"/>
      <c r="E3" s="476"/>
      <c r="F3" s="476"/>
      <c r="G3" s="476"/>
      <c r="H3" s="476"/>
      <c r="I3" s="477"/>
    </row>
    <row r="4" spans="1:13" ht="7.5" customHeight="1" thickBot="1" x14ac:dyDescent="0.3">
      <c r="B4" s="173"/>
      <c r="C4" s="173"/>
      <c r="D4" s="174"/>
      <c r="E4" s="174"/>
      <c r="F4" s="174"/>
      <c r="G4" s="174"/>
      <c r="H4" s="174"/>
      <c r="I4" s="175"/>
    </row>
    <row r="5" spans="1:13" ht="45.75" thickBot="1" x14ac:dyDescent="0.3">
      <c r="A5" s="312" t="s">
        <v>99</v>
      </c>
      <c r="B5" s="313" t="s">
        <v>118</v>
      </c>
      <c r="C5" s="313" t="s">
        <v>79</v>
      </c>
      <c r="D5" s="251" t="s">
        <v>16</v>
      </c>
      <c r="E5" s="251" t="s">
        <v>15</v>
      </c>
      <c r="F5" s="358" t="s">
        <v>14</v>
      </c>
      <c r="G5" s="251" t="s">
        <v>13</v>
      </c>
      <c r="H5" s="251" t="s">
        <v>12</v>
      </c>
      <c r="I5" s="359" t="s">
        <v>80</v>
      </c>
    </row>
    <row r="6" spans="1:13" x14ac:dyDescent="0.25">
      <c r="A6" s="88"/>
      <c r="B6" s="388"/>
      <c r="C6" s="388"/>
      <c r="D6" s="389"/>
      <c r="E6" s="390"/>
      <c r="F6" s="390"/>
      <c r="G6" s="390"/>
      <c r="H6" s="390"/>
      <c r="I6" s="352">
        <f t="shared" ref="I6:I11" si="0">SUM(D6:H6)</f>
        <v>0</v>
      </c>
    </row>
    <row r="7" spans="1:13" x14ac:dyDescent="0.25">
      <c r="A7" s="88"/>
      <c r="B7" s="391"/>
      <c r="C7" s="391"/>
      <c r="D7" s="389"/>
      <c r="E7" s="392"/>
      <c r="F7" s="392"/>
      <c r="G7" s="390"/>
      <c r="H7" s="390"/>
      <c r="I7" s="352">
        <f t="shared" si="0"/>
        <v>0</v>
      </c>
    </row>
    <row r="8" spans="1:13" x14ac:dyDescent="0.25">
      <c r="A8" s="88"/>
      <c r="B8" s="178"/>
      <c r="C8" s="178"/>
      <c r="D8" s="176"/>
      <c r="E8" s="179"/>
      <c r="F8" s="179"/>
      <c r="G8" s="177"/>
      <c r="H8" s="177"/>
      <c r="I8" s="352">
        <f t="shared" si="0"/>
        <v>0</v>
      </c>
    </row>
    <row r="9" spans="1:13" x14ac:dyDescent="0.25">
      <c r="A9" s="88"/>
      <c r="B9" s="178"/>
      <c r="C9" s="178"/>
      <c r="D9" s="176"/>
      <c r="E9" s="179"/>
      <c r="F9" s="179"/>
      <c r="G9" s="177"/>
      <c r="H9" s="177"/>
      <c r="I9" s="352">
        <f t="shared" si="0"/>
        <v>0</v>
      </c>
    </row>
    <row r="10" spans="1:13" x14ac:dyDescent="0.25">
      <c r="A10" s="88"/>
      <c r="B10" s="178"/>
      <c r="C10" s="178"/>
      <c r="D10" s="176"/>
      <c r="E10" s="179"/>
      <c r="F10" s="179"/>
      <c r="G10" s="177"/>
      <c r="H10" s="177"/>
      <c r="I10" s="352">
        <f t="shared" si="0"/>
        <v>0</v>
      </c>
    </row>
    <row r="11" spans="1:13" x14ac:dyDescent="0.25">
      <c r="A11" s="88"/>
      <c r="B11" s="178"/>
      <c r="C11" s="178"/>
      <c r="D11" s="176"/>
      <c r="E11" s="179"/>
      <c r="F11" s="179"/>
      <c r="G11" s="177"/>
      <c r="H11" s="177"/>
      <c r="I11" s="352">
        <f t="shared" si="0"/>
        <v>0</v>
      </c>
    </row>
    <row r="12" spans="1:13" s="76" customFormat="1" ht="13.5" thickBot="1" x14ac:dyDescent="0.3">
      <c r="A12" s="354"/>
      <c r="B12" s="355"/>
      <c r="C12" s="355" t="s">
        <v>81</v>
      </c>
      <c r="D12" s="356">
        <f t="shared" ref="D12:I12" si="1">SUM(D6:D11)</f>
        <v>0</v>
      </c>
      <c r="E12" s="356">
        <f t="shared" si="1"/>
        <v>0</v>
      </c>
      <c r="F12" s="356">
        <f t="shared" si="1"/>
        <v>0</v>
      </c>
      <c r="G12" s="356">
        <f t="shared" si="1"/>
        <v>0</v>
      </c>
      <c r="H12" s="356">
        <f t="shared" si="1"/>
        <v>0</v>
      </c>
      <c r="I12" s="353">
        <f t="shared" si="1"/>
        <v>0</v>
      </c>
    </row>
    <row r="13" spans="1:13" ht="5.25" customHeight="1" thickBot="1" x14ac:dyDescent="0.3">
      <c r="A13" s="120"/>
      <c r="B13" s="180"/>
      <c r="C13" s="180"/>
      <c r="D13" s="181"/>
      <c r="E13" s="182"/>
      <c r="F13" s="182"/>
      <c r="G13" s="182"/>
      <c r="H13" s="182"/>
      <c r="I13" s="183"/>
    </row>
    <row r="14" spans="1:13" ht="31.5" customHeight="1" thickBot="1" x14ac:dyDescent="0.3">
      <c r="A14" s="312" t="s">
        <v>99</v>
      </c>
      <c r="B14" s="313" t="s">
        <v>102</v>
      </c>
      <c r="C14" s="313" t="s">
        <v>79</v>
      </c>
      <c r="D14" s="251" t="s">
        <v>16</v>
      </c>
      <c r="E14" s="251" t="s">
        <v>15</v>
      </c>
      <c r="F14" s="358" t="s">
        <v>14</v>
      </c>
      <c r="G14" s="251" t="s">
        <v>13</v>
      </c>
      <c r="H14" s="251" t="s">
        <v>12</v>
      </c>
      <c r="I14" s="359" t="s">
        <v>80</v>
      </c>
    </row>
    <row r="15" spans="1:13" x14ac:dyDescent="0.25">
      <c r="A15" s="88"/>
      <c r="B15" s="391"/>
      <c r="C15" s="391"/>
      <c r="D15" s="389"/>
      <c r="E15" s="392"/>
      <c r="F15" s="392"/>
      <c r="G15" s="390"/>
      <c r="H15" s="390"/>
      <c r="I15" s="352">
        <f>SUM(D15:H15)</f>
        <v>0</v>
      </c>
    </row>
    <row r="16" spans="1:13" x14ac:dyDescent="0.25">
      <c r="A16" s="88"/>
      <c r="B16" s="391"/>
      <c r="C16" s="391"/>
      <c r="D16" s="389"/>
      <c r="E16" s="392"/>
      <c r="F16" s="392"/>
      <c r="G16" s="390"/>
      <c r="H16" s="390"/>
      <c r="I16" s="352">
        <f>SUM(D16:H16)</f>
        <v>0</v>
      </c>
    </row>
    <row r="17" spans="1:9" x14ac:dyDescent="0.25">
      <c r="A17" s="88"/>
      <c r="B17" s="178"/>
      <c r="C17" s="178"/>
      <c r="D17" s="176"/>
      <c r="E17" s="179"/>
      <c r="F17" s="179"/>
      <c r="G17" s="177"/>
      <c r="H17" s="177"/>
      <c r="I17" s="352">
        <f>SUM(D17:H17)</f>
        <v>0</v>
      </c>
    </row>
    <row r="18" spans="1:9" x14ac:dyDescent="0.25">
      <c r="A18" s="88"/>
      <c r="B18" s="178"/>
      <c r="C18" s="178"/>
      <c r="D18" s="176"/>
      <c r="E18" s="179"/>
      <c r="F18" s="179"/>
      <c r="G18" s="177"/>
      <c r="H18" s="177"/>
      <c r="I18" s="352">
        <f>SUM(D18:H18)</f>
        <v>0</v>
      </c>
    </row>
    <row r="19" spans="1:9" x14ac:dyDescent="0.25">
      <c r="A19" s="88"/>
      <c r="B19" s="178"/>
      <c r="C19" s="178"/>
      <c r="D19" s="176"/>
      <c r="E19" s="179"/>
      <c r="F19" s="179"/>
      <c r="G19" s="177"/>
      <c r="H19" s="177"/>
      <c r="I19" s="352">
        <f>SUM(D19:H19)</f>
        <v>0</v>
      </c>
    </row>
    <row r="20" spans="1:9" s="76" customFormat="1" ht="13.5" thickBot="1" x14ac:dyDescent="0.3">
      <c r="A20" s="354"/>
      <c r="B20" s="355"/>
      <c r="C20" s="355" t="s">
        <v>81</v>
      </c>
      <c r="D20" s="356">
        <f t="shared" ref="D20:I20" si="2">SUM(D15:D19)</f>
        <v>0</v>
      </c>
      <c r="E20" s="356">
        <f t="shared" si="2"/>
        <v>0</v>
      </c>
      <c r="F20" s="356">
        <f t="shared" si="2"/>
        <v>0</v>
      </c>
      <c r="G20" s="356">
        <f t="shared" si="2"/>
        <v>0</v>
      </c>
      <c r="H20" s="356">
        <f t="shared" si="2"/>
        <v>0</v>
      </c>
      <c r="I20" s="353">
        <f t="shared" si="2"/>
        <v>0</v>
      </c>
    </row>
    <row r="21" spans="1:9" s="187" customFormat="1" ht="7.5" customHeight="1" thickBot="1" x14ac:dyDescent="0.3">
      <c r="A21" s="184"/>
      <c r="B21" s="185"/>
      <c r="C21" s="185"/>
      <c r="D21" s="186"/>
      <c r="E21" s="186"/>
      <c r="F21" s="186"/>
      <c r="G21" s="186"/>
      <c r="H21" s="186"/>
      <c r="I21" s="186"/>
    </row>
    <row r="22" spans="1:9" ht="30.75" thickBot="1" x14ac:dyDescent="0.3">
      <c r="A22" s="312" t="s">
        <v>99</v>
      </c>
      <c r="B22" s="313" t="s">
        <v>82</v>
      </c>
      <c r="C22" s="327" t="s">
        <v>79</v>
      </c>
      <c r="D22" s="251" t="s">
        <v>16</v>
      </c>
      <c r="E22" s="251" t="s">
        <v>15</v>
      </c>
      <c r="F22" s="358" t="s">
        <v>14</v>
      </c>
      <c r="G22" s="251" t="s">
        <v>13</v>
      </c>
      <c r="H22" s="251" t="s">
        <v>12</v>
      </c>
      <c r="I22" s="359" t="s">
        <v>80</v>
      </c>
    </row>
    <row r="23" spans="1:9" x14ac:dyDescent="0.25">
      <c r="A23" s="88"/>
      <c r="B23" s="391"/>
      <c r="C23" s="391"/>
      <c r="D23" s="389"/>
      <c r="E23" s="392"/>
      <c r="F23" s="392"/>
      <c r="G23" s="390"/>
      <c r="H23" s="390"/>
      <c r="I23" s="352">
        <f>SUM(D23:H23)</f>
        <v>0</v>
      </c>
    </row>
    <row r="24" spans="1:9" x14ac:dyDescent="0.25">
      <c r="A24" s="88"/>
      <c r="B24" s="178"/>
      <c r="C24" s="178"/>
      <c r="D24" s="176"/>
      <c r="E24" s="179"/>
      <c r="F24" s="179"/>
      <c r="G24" s="177"/>
      <c r="H24" s="177"/>
      <c r="I24" s="352">
        <f>SUM(D24:H24)</f>
        <v>0</v>
      </c>
    </row>
    <row r="25" spans="1:9" s="76" customFormat="1" ht="13.5" thickBot="1" x14ac:dyDescent="0.3">
      <c r="A25" s="354"/>
      <c r="B25" s="355"/>
      <c r="C25" s="355" t="s">
        <v>81</v>
      </c>
      <c r="D25" s="356">
        <f>SUM(D23:D24)</f>
        <v>0</v>
      </c>
      <c r="E25" s="356">
        <f>SUM(E23:E24)</f>
        <v>0</v>
      </c>
      <c r="F25" s="356">
        <f>SUM(F23:F24)</f>
        <v>0</v>
      </c>
      <c r="G25" s="356">
        <f>SUM(G23:G24)</f>
        <v>0</v>
      </c>
      <c r="H25" s="356">
        <f>SUM(H23:H24)</f>
        <v>0</v>
      </c>
      <c r="I25" s="353">
        <f>SUM(D25:H25)</f>
        <v>0</v>
      </c>
    </row>
    <row r="26" spans="1:9" ht="9.75" customHeight="1" thickBot="1" x14ac:dyDescent="0.3">
      <c r="A26" s="120"/>
      <c r="B26" s="188"/>
      <c r="C26" s="188"/>
      <c r="D26" s="189"/>
      <c r="E26" s="190"/>
      <c r="F26" s="190"/>
      <c r="G26" s="190"/>
      <c r="H26" s="190"/>
      <c r="I26" s="191"/>
    </row>
    <row r="27" spans="1:9" s="76" customFormat="1" ht="15.75" customHeight="1" thickBot="1" x14ac:dyDescent="0.3">
      <c r="A27" s="323"/>
      <c r="B27" s="284" t="s">
        <v>83</v>
      </c>
      <c r="C27" s="284"/>
      <c r="D27" s="288">
        <f t="shared" ref="D27:I27" si="3">D12+D20+D25</f>
        <v>0</v>
      </c>
      <c r="E27" s="288">
        <f t="shared" si="3"/>
        <v>0</v>
      </c>
      <c r="F27" s="288">
        <f t="shared" si="3"/>
        <v>0</v>
      </c>
      <c r="G27" s="288">
        <f t="shared" si="3"/>
        <v>0</v>
      </c>
      <c r="H27" s="288">
        <f t="shared" si="3"/>
        <v>0</v>
      </c>
      <c r="I27" s="357">
        <f t="shared" si="3"/>
        <v>0</v>
      </c>
    </row>
    <row r="28" spans="1:9" ht="13.5" thickBot="1" x14ac:dyDescent="0.3">
      <c r="D28" s="181"/>
      <c r="E28" s="182"/>
      <c r="F28" s="182"/>
      <c r="G28" s="182"/>
      <c r="H28" s="182"/>
      <c r="I28" s="183"/>
    </row>
    <row r="29" spans="1:9" ht="11.25" customHeight="1" x14ac:dyDescent="0.25">
      <c r="A29" s="458" t="s">
        <v>0</v>
      </c>
      <c r="B29" s="459"/>
      <c r="C29" s="459"/>
      <c r="D29" s="459"/>
      <c r="E29" s="459"/>
      <c r="F29" s="459"/>
      <c r="G29" s="459"/>
      <c r="H29" s="459"/>
      <c r="I29" s="460"/>
    </row>
    <row r="30" spans="1:9" ht="11.25" customHeight="1" thickBot="1" x14ac:dyDescent="0.3">
      <c r="A30" s="461"/>
      <c r="B30" s="462"/>
      <c r="C30" s="462"/>
      <c r="D30" s="462"/>
      <c r="E30" s="462"/>
      <c r="F30" s="462"/>
      <c r="G30" s="462"/>
      <c r="H30" s="462"/>
      <c r="I30" s="463"/>
    </row>
  </sheetData>
  <sheetProtection formatCells="0" formatColumns="0" formatRows="0" insertRows="0" deleteRows="0" selectLockedCells="1"/>
  <mergeCells count="5">
    <mergeCell ref="A1:B1"/>
    <mergeCell ref="E1:I1"/>
    <mergeCell ref="A2:I2"/>
    <mergeCell ref="A3:I3"/>
    <mergeCell ref="A29:I30"/>
  </mergeCells>
  <printOptions horizontalCentered="1"/>
  <pageMargins left="0.5" right="0.5" top="0.25" bottom="0.25" header="0.5" footer="0.5"/>
  <pageSetup scale="85"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K46"/>
  <sheetViews>
    <sheetView showGridLines="0" topLeftCell="A22" zoomScale="90" workbookViewId="0">
      <selection activeCell="D12" sqref="D12"/>
    </sheetView>
  </sheetViews>
  <sheetFormatPr defaultColWidth="9.140625" defaultRowHeight="12.75" x14ac:dyDescent="0.25"/>
  <cols>
    <col min="1" max="1" width="8" style="79" customWidth="1"/>
    <col min="2" max="2" width="57.42578125" style="79" customWidth="1"/>
    <col min="3" max="3" width="12.42578125" style="84" customWidth="1"/>
    <col min="4" max="4" width="28.28515625" style="196" customWidth="1"/>
    <col min="5" max="5" width="50.85546875" style="85" customWidth="1"/>
    <col min="6" max="16384" width="9.140625" style="79"/>
  </cols>
  <sheetData>
    <row r="1" spans="1:11" s="118" customFormat="1" ht="12.75" customHeight="1" x14ac:dyDescent="0.25">
      <c r="A1" s="464" t="s">
        <v>112</v>
      </c>
      <c r="B1" s="464"/>
      <c r="C1" s="194"/>
      <c r="D1" s="70"/>
      <c r="E1" s="74"/>
      <c r="F1" s="117"/>
      <c r="G1" s="117"/>
      <c r="H1" s="117"/>
    </row>
    <row r="2" spans="1:11" s="78" customFormat="1" ht="18.75" thickBot="1" x14ac:dyDescent="0.3">
      <c r="A2" s="482" t="s">
        <v>117</v>
      </c>
      <c r="B2" s="482"/>
      <c r="C2" s="482"/>
      <c r="D2" s="482"/>
      <c r="E2" s="482"/>
      <c r="F2" s="195"/>
      <c r="G2" s="195"/>
      <c r="H2" s="195"/>
      <c r="I2" s="77"/>
      <c r="J2" s="77"/>
      <c r="K2" s="77"/>
    </row>
    <row r="3" spans="1:11" ht="60.75" customHeight="1" thickBot="1" x14ac:dyDescent="0.3">
      <c r="A3" s="475" t="s">
        <v>139</v>
      </c>
      <c r="B3" s="476"/>
      <c r="C3" s="476"/>
      <c r="D3" s="476"/>
      <c r="E3" s="477"/>
    </row>
    <row r="4" spans="1:11" ht="11.25" customHeight="1" thickBot="1" x14ac:dyDescent="0.3">
      <c r="B4" s="80"/>
    </row>
    <row r="5" spans="1:11" ht="15.75" customHeight="1" thickBot="1" x14ac:dyDescent="0.3">
      <c r="A5" s="483" t="s">
        <v>131</v>
      </c>
      <c r="B5" s="484"/>
      <c r="C5" s="484"/>
      <c r="D5" s="484"/>
      <c r="E5" s="485"/>
    </row>
    <row r="6" spans="1:11" ht="13.5" thickBot="1" x14ac:dyDescent="0.3">
      <c r="B6" s="80"/>
    </row>
    <row r="7" spans="1:11" s="76" customFormat="1" ht="15.75" thickBot="1" x14ac:dyDescent="0.3">
      <c r="A7" s="323" t="s">
        <v>99</v>
      </c>
      <c r="B7" s="313" t="s">
        <v>84</v>
      </c>
      <c r="C7" s="315" t="s">
        <v>85</v>
      </c>
      <c r="D7" s="316" t="s">
        <v>58</v>
      </c>
      <c r="E7" s="317" t="s">
        <v>59</v>
      </c>
    </row>
    <row r="8" spans="1:11" s="76" customFormat="1" ht="15.75" thickBot="1" x14ac:dyDescent="0.3">
      <c r="A8" s="478" t="s">
        <v>16</v>
      </c>
      <c r="B8" s="479"/>
      <c r="C8" s="479"/>
      <c r="D8" s="479"/>
      <c r="E8" s="480"/>
    </row>
    <row r="9" spans="1:11" s="133" customFormat="1" x14ac:dyDescent="0.25">
      <c r="A9" s="139"/>
      <c r="B9" s="144"/>
      <c r="C9" s="296"/>
      <c r="D9" s="197"/>
      <c r="E9" s="98"/>
    </row>
    <row r="10" spans="1:11" s="133" customFormat="1" x14ac:dyDescent="0.25">
      <c r="A10" s="139"/>
      <c r="B10" s="144"/>
      <c r="C10" s="296"/>
      <c r="D10" s="197"/>
      <c r="E10" s="98"/>
    </row>
    <row r="11" spans="1:11" s="133" customFormat="1" x14ac:dyDescent="0.25">
      <c r="A11" s="139"/>
      <c r="B11" s="144"/>
      <c r="C11" s="296"/>
      <c r="D11" s="197"/>
      <c r="E11" s="98"/>
    </row>
    <row r="12" spans="1:11" s="133" customFormat="1" x14ac:dyDescent="0.25">
      <c r="A12" s="139"/>
      <c r="B12" s="144"/>
      <c r="C12" s="296"/>
      <c r="D12" s="197"/>
      <c r="E12" s="98"/>
    </row>
    <row r="13" spans="1:11" s="133" customFormat="1" ht="13.5" thickBot="1" x14ac:dyDescent="0.3">
      <c r="A13" s="136"/>
      <c r="B13" s="143"/>
      <c r="C13" s="297"/>
      <c r="D13" s="198"/>
      <c r="E13" s="109"/>
    </row>
    <row r="14" spans="1:11" ht="13.5" thickBot="1" x14ac:dyDescent="0.3">
      <c r="A14" s="298"/>
      <c r="B14" s="299" t="s">
        <v>43</v>
      </c>
      <c r="C14" s="305">
        <f>SUM(C9:C13)</f>
        <v>0</v>
      </c>
      <c r="D14" s="321"/>
      <c r="E14" s="322"/>
    </row>
    <row r="15" spans="1:11" s="76" customFormat="1" ht="15.75" thickBot="1" x14ac:dyDescent="0.3">
      <c r="A15" s="471" t="s">
        <v>15</v>
      </c>
      <c r="B15" s="472"/>
      <c r="C15" s="472"/>
      <c r="D15" s="472"/>
      <c r="E15" s="473"/>
    </row>
    <row r="16" spans="1:11" s="133" customFormat="1" x14ac:dyDescent="0.25">
      <c r="A16" s="142"/>
      <c r="B16" s="145"/>
      <c r="C16" s="296"/>
      <c r="D16" s="199"/>
      <c r="E16" s="93"/>
    </row>
    <row r="17" spans="1:5" s="133" customFormat="1" x14ac:dyDescent="0.25">
      <c r="A17" s="139"/>
      <c r="B17" s="144"/>
      <c r="C17" s="306"/>
      <c r="D17" s="197"/>
      <c r="E17" s="98"/>
    </row>
    <row r="18" spans="1:5" s="133" customFormat="1" x14ac:dyDescent="0.25">
      <c r="A18" s="139"/>
      <c r="B18" s="144"/>
      <c r="C18" s="306"/>
      <c r="D18" s="197"/>
      <c r="E18" s="98"/>
    </row>
    <row r="19" spans="1:5" s="133" customFormat="1" x14ac:dyDescent="0.25">
      <c r="A19" s="139"/>
      <c r="B19" s="144"/>
      <c r="C19" s="306"/>
      <c r="D19" s="197"/>
      <c r="E19" s="98"/>
    </row>
    <row r="20" spans="1:5" s="133" customFormat="1" ht="13.5" thickBot="1" x14ac:dyDescent="0.3">
      <c r="A20" s="136"/>
      <c r="B20" s="143"/>
      <c r="C20" s="307"/>
      <c r="D20" s="198"/>
      <c r="E20" s="109"/>
    </row>
    <row r="21" spans="1:5" ht="13.5" thickBot="1" x14ac:dyDescent="0.3">
      <c r="A21" s="298"/>
      <c r="B21" s="299" t="s">
        <v>45</v>
      </c>
      <c r="C21" s="305">
        <f>SUM(C16:C20)</f>
        <v>0</v>
      </c>
      <c r="D21" s="321"/>
      <c r="E21" s="322"/>
    </row>
    <row r="22" spans="1:5" ht="15.75" thickBot="1" x14ac:dyDescent="0.3">
      <c r="A22" s="471" t="s">
        <v>14</v>
      </c>
      <c r="B22" s="472"/>
      <c r="C22" s="472"/>
      <c r="D22" s="472"/>
      <c r="E22" s="473"/>
    </row>
    <row r="23" spans="1:5" x14ac:dyDescent="0.25">
      <c r="A23" s="142"/>
      <c r="B23" s="145"/>
      <c r="C23" s="296"/>
      <c r="D23" s="199"/>
      <c r="E23" s="93"/>
    </row>
    <row r="24" spans="1:5" x14ac:dyDescent="0.25">
      <c r="A24" s="139"/>
      <c r="B24" s="144"/>
      <c r="C24" s="306"/>
      <c r="D24" s="197"/>
      <c r="E24" s="98"/>
    </row>
    <row r="25" spans="1:5" x14ac:dyDescent="0.25">
      <c r="A25" s="139"/>
      <c r="B25" s="144"/>
      <c r="C25" s="306"/>
      <c r="D25" s="197"/>
      <c r="E25" s="98"/>
    </row>
    <row r="26" spans="1:5" x14ac:dyDescent="0.25">
      <c r="A26" s="139"/>
      <c r="B26" s="144"/>
      <c r="C26" s="306"/>
      <c r="D26" s="197"/>
      <c r="E26" s="98"/>
    </row>
    <row r="27" spans="1:5" ht="13.5" thickBot="1" x14ac:dyDescent="0.3">
      <c r="A27" s="136"/>
      <c r="B27" s="143"/>
      <c r="C27" s="307"/>
      <c r="D27" s="198"/>
      <c r="E27" s="109"/>
    </row>
    <row r="28" spans="1:5" ht="15.75" customHeight="1" thickBot="1" x14ac:dyDescent="0.3">
      <c r="A28" s="298"/>
      <c r="B28" s="299" t="s">
        <v>47</v>
      </c>
      <c r="C28" s="305">
        <f>SUM(C23:C27)</f>
        <v>0</v>
      </c>
      <c r="D28" s="321"/>
      <c r="E28" s="322"/>
    </row>
    <row r="29" spans="1:5" ht="15.75" customHeight="1" thickBot="1" x14ac:dyDescent="0.3">
      <c r="A29" s="471" t="s">
        <v>13</v>
      </c>
      <c r="B29" s="472"/>
      <c r="C29" s="472"/>
      <c r="D29" s="472"/>
      <c r="E29" s="473"/>
    </row>
    <row r="30" spans="1:5" ht="15.75" customHeight="1" x14ac:dyDescent="0.25">
      <c r="A30" s="142"/>
      <c r="B30" s="145"/>
      <c r="C30" s="296"/>
      <c r="D30" s="199"/>
      <c r="E30" s="93"/>
    </row>
    <row r="31" spans="1:5" ht="15.75" customHeight="1" x14ac:dyDescent="0.25">
      <c r="A31" s="139"/>
      <c r="B31" s="144"/>
      <c r="C31" s="306"/>
      <c r="D31" s="197"/>
      <c r="E31" s="98"/>
    </row>
    <row r="32" spans="1:5" ht="15.75" customHeight="1" x14ac:dyDescent="0.25">
      <c r="A32" s="139"/>
      <c r="B32" s="144"/>
      <c r="C32" s="306"/>
      <c r="D32" s="197"/>
      <c r="E32" s="98"/>
    </row>
    <row r="33" spans="1:5" ht="15.75" customHeight="1" x14ac:dyDescent="0.25">
      <c r="A33" s="139"/>
      <c r="B33" s="144"/>
      <c r="C33" s="306"/>
      <c r="D33" s="197"/>
      <c r="E33" s="98"/>
    </row>
    <row r="34" spans="1:5" ht="15.75" customHeight="1" thickBot="1" x14ac:dyDescent="0.3">
      <c r="A34" s="136"/>
      <c r="B34" s="143"/>
      <c r="C34" s="307"/>
      <c r="D34" s="198"/>
      <c r="E34" s="109"/>
    </row>
    <row r="35" spans="1:5" ht="15.75" customHeight="1" thickBot="1" x14ac:dyDescent="0.3">
      <c r="A35" s="298"/>
      <c r="B35" s="299" t="s">
        <v>49</v>
      </c>
      <c r="C35" s="305">
        <f>SUM(C30:C34)</f>
        <v>0</v>
      </c>
      <c r="D35" s="321"/>
      <c r="E35" s="322"/>
    </row>
    <row r="36" spans="1:5" s="76" customFormat="1" ht="15.75" customHeight="1" thickBot="1" x14ac:dyDescent="0.3">
      <c r="A36" s="471" t="s">
        <v>12</v>
      </c>
      <c r="B36" s="472"/>
      <c r="C36" s="472"/>
      <c r="D36" s="472"/>
      <c r="E36" s="473"/>
    </row>
    <row r="37" spans="1:5" s="133" customFormat="1" x14ac:dyDescent="0.25">
      <c r="A37" s="142"/>
      <c r="B37" s="145"/>
      <c r="C37" s="296"/>
      <c r="D37" s="199"/>
      <c r="E37" s="93"/>
    </row>
    <row r="38" spans="1:5" s="133" customFormat="1" x14ac:dyDescent="0.25">
      <c r="A38" s="139"/>
      <c r="B38" s="144"/>
      <c r="C38" s="296"/>
      <c r="D38" s="197"/>
      <c r="E38" s="98"/>
    </row>
    <row r="39" spans="1:5" s="133" customFormat="1" x14ac:dyDescent="0.25">
      <c r="A39" s="139"/>
      <c r="B39" s="144"/>
      <c r="C39" s="296"/>
      <c r="D39" s="197"/>
      <c r="E39" s="98"/>
    </row>
    <row r="40" spans="1:5" s="133" customFormat="1" x14ac:dyDescent="0.25">
      <c r="A40" s="139"/>
      <c r="B40" s="144"/>
      <c r="C40" s="296"/>
      <c r="D40" s="197"/>
      <c r="E40" s="98"/>
    </row>
    <row r="41" spans="1:5" s="133" customFormat="1" ht="13.5" thickBot="1" x14ac:dyDescent="0.3">
      <c r="A41" s="136"/>
      <c r="B41" s="143"/>
      <c r="C41" s="297"/>
      <c r="D41" s="198"/>
      <c r="E41" s="109"/>
    </row>
    <row r="42" spans="1:5" ht="13.5" thickBot="1" x14ac:dyDescent="0.3">
      <c r="A42" s="298"/>
      <c r="B42" s="299" t="s">
        <v>51</v>
      </c>
      <c r="C42" s="305">
        <f>SUM(C37:C41)</f>
        <v>0</v>
      </c>
      <c r="D42" s="321"/>
      <c r="E42" s="322"/>
    </row>
    <row r="43" spans="1:5" s="76" customFormat="1" ht="13.5" thickBot="1" x14ac:dyDescent="0.3">
      <c r="A43" s="323"/>
      <c r="B43" s="284" t="s">
        <v>52</v>
      </c>
      <c r="C43" s="288">
        <f>(C14+C21+C28+C35+C42)</f>
        <v>0</v>
      </c>
      <c r="D43" s="324"/>
      <c r="E43" s="325"/>
    </row>
    <row r="44" spans="1:5" ht="13.5" thickBot="1" x14ac:dyDescent="0.3"/>
    <row r="45" spans="1:5" ht="11.25" customHeight="1" x14ac:dyDescent="0.25">
      <c r="A45" s="458" t="s">
        <v>0</v>
      </c>
      <c r="B45" s="459"/>
      <c r="C45" s="459"/>
      <c r="D45" s="459"/>
      <c r="E45" s="460"/>
    </row>
    <row r="46" spans="1:5" ht="11.25" customHeight="1" thickBot="1" x14ac:dyDescent="0.3">
      <c r="A46" s="461"/>
      <c r="B46" s="462"/>
      <c r="C46" s="462"/>
      <c r="D46" s="462"/>
      <c r="E46" s="463"/>
    </row>
  </sheetData>
  <sheetProtection formatCells="0" formatColumns="0" formatRows="0" insertRows="0" deleteRows="0" selectLockedCells="1"/>
  <mergeCells count="10">
    <mergeCell ref="A22:E22"/>
    <mergeCell ref="A29:E29"/>
    <mergeCell ref="A36:E36"/>
    <mergeCell ref="A45:E46"/>
    <mergeCell ref="A1:B1"/>
    <mergeCell ref="A2:E2"/>
    <mergeCell ref="A3:E3"/>
    <mergeCell ref="A5:E5"/>
    <mergeCell ref="A8:E8"/>
    <mergeCell ref="A15:E15"/>
  </mergeCells>
  <printOptions horizontalCentered="1"/>
  <pageMargins left="0.5" right="0.5" top="0.25" bottom="0.25" header="0.5" footer="0.5"/>
  <pageSetup scale="83"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H49"/>
  <sheetViews>
    <sheetView showGridLines="0" zoomScale="90" workbookViewId="0">
      <selection activeCell="E21" sqref="E21"/>
    </sheetView>
  </sheetViews>
  <sheetFormatPr defaultColWidth="9.140625" defaultRowHeight="12.75" x14ac:dyDescent="0.25"/>
  <cols>
    <col min="1" max="1" width="7.7109375" style="79" customWidth="1"/>
    <col min="2" max="2" width="42.28515625" style="79" customWidth="1"/>
    <col min="3" max="3" width="14.140625" style="84" customWidth="1"/>
    <col min="4" max="4" width="36.140625" style="200" customWidth="1"/>
    <col min="5" max="5" width="61.7109375" style="85" customWidth="1"/>
    <col min="6" max="16384" width="9.140625" style="79"/>
  </cols>
  <sheetData>
    <row r="1" spans="1:8" s="118" customFormat="1" ht="12.75" customHeight="1" x14ac:dyDescent="0.25">
      <c r="A1" s="464" t="s">
        <v>112</v>
      </c>
      <c r="B1" s="464"/>
      <c r="C1" s="70"/>
      <c r="D1" s="117"/>
      <c r="E1" s="74"/>
    </row>
    <row r="2" spans="1:8" s="78" customFormat="1" ht="18.75" thickBot="1" x14ac:dyDescent="0.3">
      <c r="A2" s="465" t="s">
        <v>77</v>
      </c>
      <c r="B2" s="465"/>
      <c r="C2" s="465"/>
      <c r="D2" s="465"/>
      <c r="E2" s="465"/>
      <c r="F2" s="77"/>
      <c r="G2" s="77"/>
      <c r="H2" s="77"/>
    </row>
    <row r="3" spans="1:8" ht="75" customHeight="1" thickBot="1" x14ac:dyDescent="0.3">
      <c r="A3" s="486" t="s">
        <v>141</v>
      </c>
      <c r="B3" s="487"/>
      <c r="C3" s="487"/>
      <c r="D3" s="487"/>
      <c r="E3" s="488"/>
    </row>
    <row r="4" spans="1:8" ht="6.75" customHeight="1" thickBot="1" x14ac:dyDescent="0.3">
      <c r="B4" s="80"/>
    </row>
    <row r="5" spans="1:8" s="121" customFormat="1" ht="15.75" thickBot="1" x14ac:dyDescent="0.3">
      <c r="A5" s="312" t="s">
        <v>99</v>
      </c>
      <c r="B5" s="313" t="s">
        <v>86</v>
      </c>
      <c r="C5" s="315" t="s">
        <v>87</v>
      </c>
      <c r="D5" s="316" t="s">
        <v>58</v>
      </c>
      <c r="E5" s="317" t="s">
        <v>59</v>
      </c>
    </row>
    <row r="6" spans="1:8" s="76" customFormat="1" ht="15.75" thickBot="1" x14ac:dyDescent="0.3">
      <c r="A6" s="478" t="s">
        <v>16</v>
      </c>
      <c r="B6" s="479"/>
      <c r="C6" s="479"/>
      <c r="D6" s="479"/>
      <c r="E6" s="480"/>
    </row>
    <row r="7" spans="1:8" x14ac:dyDescent="0.25">
      <c r="A7" s="88"/>
      <c r="B7" s="89"/>
      <c r="C7" s="296"/>
      <c r="D7" s="361"/>
      <c r="E7" s="93"/>
    </row>
    <row r="8" spans="1:8" x14ac:dyDescent="0.25">
      <c r="A8" s="88"/>
      <c r="B8" s="145"/>
      <c r="C8" s="296"/>
      <c r="D8" s="361"/>
      <c r="E8" s="93"/>
    </row>
    <row r="9" spans="1:8" x14ac:dyDescent="0.25">
      <c r="A9" s="88"/>
      <c r="B9" s="144"/>
      <c r="C9" s="306"/>
      <c r="D9" s="362"/>
      <c r="E9" s="98"/>
    </row>
    <row r="10" spans="1:8" x14ac:dyDescent="0.25">
      <c r="A10" s="88"/>
      <c r="B10" s="144"/>
      <c r="C10" s="306"/>
      <c r="D10" s="362"/>
      <c r="E10" s="98"/>
    </row>
    <row r="11" spans="1:8" x14ac:dyDescent="0.25">
      <c r="A11" s="88"/>
      <c r="B11" s="144"/>
      <c r="C11" s="306"/>
      <c r="D11" s="362"/>
      <c r="E11" s="98"/>
    </row>
    <row r="12" spans="1:8" ht="13.5" thickBot="1" x14ac:dyDescent="0.3">
      <c r="A12" s="104"/>
      <c r="B12" s="143"/>
      <c r="C12" s="307"/>
      <c r="D12" s="363"/>
      <c r="E12" s="109"/>
    </row>
    <row r="13" spans="1:8" ht="13.5" thickBot="1" x14ac:dyDescent="0.3">
      <c r="A13" s="298"/>
      <c r="B13" s="299" t="s">
        <v>43</v>
      </c>
      <c r="C13" s="305">
        <f>SUM(C7:C12)</f>
        <v>0</v>
      </c>
      <c r="D13" s="360"/>
      <c r="E13" s="322"/>
    </row>
    <row r="14" spans="1:8" s="76" customFormat="1" ht="15.75" thickBot="1" x14ac:dyDescent="0.3">
      <c r="A14" s="323"/>
      <c r="B14" s="472" t="s">
        <v>15</v>
      </c>
      <c r="C14" s="472"/>
      <c r="D14" s="472"/>
      <c r="E14" s="473"/>
    </row>
    <row r="15" spans="1:8" x14ac:dyDescent="0.25">
      <c r="A15" s="110"/>
      <c r="B15" s="89"/>
      <c r="C15" s="296"/>
      <c r="D15" s="361"/>
      <c r="E15" s="93"/>
    </row>
    <row r="16" spans="1:8" x14ac:dyDescent="0.25">
      <c r="A16" s="88"/>
      <c r="B16" s="144"/>
      <c r="C16" s="306"/>
      <c r="D16" s="202"/>
      <c r="E16" s="98"/>
    </row>
    <row r="17" spans="1:5" x14ac:dyDescent="0.25">
      <c r="A17" s="88"/>
      <c r="B17" s="144"/>
      <c r="C17" s="306"/>
      <c r="D17" s="202"/>
      <c r="E17" s="98"/>
    </row>
    <row r="18" spans="1:5" x14ac:dyDescent="0.25">
      <c r="A18" s="88"/>
      <c r="B18" s="144"/>
      <c r="C18" s="306"/>
      <c r="D18" s="202"/>
      <c r="E18" s="98"/>
    </row>
    <row r="19" spans="1:5" x14ac:dyDescent="0.25">
      <c r="A19" s="88"/>
      <c r="B19" s="144"/>
      <c r="C19" s="306"/>
      <c r="D19" s="202"/>
      <c r="E19" s="98"/>
    </row>
    <row r="20" spans="1:5" ht="13.5" thickBot="1" x14ac:dyDescent="0.3">
      <c r="A20" s="104"/>
      <c r="B20" s="143"/>
      <c r="C20" s="307"/>
      <c r="D20" s="203"/>
      <c r="E20" s="109"/>
    </row>
    <row r="21" spans="1:5" ht="13.5" thickBot="1" x14ac:dyDescent="0.3">
      <c r="A21" s="298"/>
      <c r="B21" s="299" t="s">
        <v>45</v>
      </c>
      <c r="C21" s="305">
        <f>SUM(C15:C20)</f>
        <v>0</v>
      </c>
      <c r="D21" s="360"/>
      <c r="E21" s="322"/>
    </row>
    <row r="22" spans="1:5" s="76" customFormat="1" ht="15.75" thickBot="1" x14ac:dyDescent="0.3">
      <c r="A22" s="323"/>
      <c r="B22" s="472" t="s">
        <v>14</v>
      </c>
      <c r="C22" s="472"/>
      <c r="D22" s="472"/>
      <c r="E22" s="473"/>
    </row>
    <row r="23" spans="1:5" x14ac:dyDescent="0.25">
      <c r="A23" s="110"/>
      <c r="B23" s="89"/>
      <c r="C23" s="296"/>
      <c r="D23" s="361"/>
      <c r="E23" s="93"/>
    </row>
    <row r="24" spans="1:5" x14ac:dyDescent="0.25">
      <c r="A24" s="88"/>
      <c r="B24" s="145"/>
      <c r="C24" s="296"/>
      <c r="D24" s="201"/>
      <c r="E24" s="93"/>
    </row>
    <row r="25" spans="1:5" x14ac:dyDescent="0.25">
      <c r="A25" s="88"/>
      <c r="B25" s="144"/>
      <c r="C25" s="306"/>
      <c r="D25" s="202"/>
      <c r="E25" s="98"/>
    </row>
    <row r="26" spans="1:5" x14ac:dyDescent="0.25">
      <c r="A26" s="88"/>
      <c r="B26" s="144"/>
      <c r="C26" s="306"/>
      <c r="D26" s="202"/>
      <c r="E26" s="98"/>
    </row>
    <row r="27" spans="1:5" x14ac:dyDescent="0.25">
      <c r="A27" s="88"/>
      <c r="B27" s="144"/>
      <c r="C27" s="306"/>
      <c r="D27" s="202"/>
      <c r="E27" s="98"/>
    </row>
    <row r="28" spans="1:5" ht="13.5" thickBot="1" x14ac:dyDescent="0.3">
      <c r="A28" s="104"/>
      <c r="B28" s="143"/>
      <c r="C28" s="307"/>
      <c r="D28" s="203"/>
      <c r="E28" s="109"/>
    </row>
    <row r="29" spans="1:5" ht="13.5" thickBot="1" x14ac:dyDescent="0.3">
      <c r="A29" s="298"/>
      <c r="B29" s="299" t="s">
        <v>47</v>
      </c>
      <c r="C29" s="305">
        <f>SUM(C23:C28)</f>
        <v>0</v>
      </c>
      <c r="D29" s="360"/>
      <c r="E29" s="322"/>
    </row>
    <row r="30" spans="1:5" s="76" customFormat="1" ht="15.75" thickBot="1" x14ac:dyDescent="0.3">
      <c r="A30" s="323"/>
      <c r="B30" s="472" t="s">
        <v>13</v>
      </c>
      <c r="C30" s="472"/>
      <c r="D30" s="472"/>
      <c r="E30" s="473"/>
    </row>
    <row r="31" spans="1:5" x14ac:dyDescent="0.25">
      <c r="A31" s="110"/>
      <c r="B31" s="89"/>
      <c r="C31" s="296"/>
      <c r="D31" s="361"/>
      <c r="E31" s="93"/>
    </row>
    <row r="32" spans="1:5" x14ac:dyDescent="0.25">
      <c r="A32" s="88"/>
      <c r="B32" s="145"/>
      <c r="C32" s="296"/>
      <c r="D32" s="201"/>
      <c r="E32" s="93"/>
    </row>
    <row r="33" spans="1:5" x14ac:dyDescent="0.25">
      <c r="A33" s="88"/>
      <c r="B33" s="144"/>
      <c r="C33" s="306"/>
      <c r="D33" s="202"/>
      <c r="E33" s="98"/>
    </row>
    <row r="34" spans="1:5" x14ac:dyDescent="0.25">
      <c r="A34" s="88"/>
      <c r="B34" s="144"/>
      <c r="C34" s="306"/>
      <c r="D34" s="202"/>
      <c r="E34" s="98"/>
    </row>
    <row r="35" spans="1:5" x14ac:dyDescent="0.25">
      <c r="A35" s="88"/>
      <c r="B35" s="144"/>
      <c r="C35" s="306"/>
      <c r="D35" s="202"/>
      <c r="E35" s="98"/>
    </row>
    <row r="36" spans="1:5" ht="13.5" thickBot="1" x14ac:dyDescent="0.3">
      <c r="A36" s="104"/>
      <c r="B36" s="143"/>
      <c r="C36" s="307"/>
      <c r="D36" s="203"/>
      <c r="E36" s="109"/>
    </row>
    <row r="37" spans="1:5" ht="13.5" thickBot="1" x14ac:dyDescent="0.3">
      <c r="A37" s="298"/>
      <c r="B37" s="299" t="s">
        <v>49</v>
      </c>
      <c r="C37" s="305">
        <f>SUM(C31:C36)</f>
        <v>0</v>
      </c>
      <c r="D37" s="360"/>
      <c r="E37" s="322"/>
    </row>
    <row r="38" spans="1:5" ht="15.75" thickBot="1" x14ac:dyDescent="0.3">
      <c r="A38" s="323"/>
      <c r="B38" s="472" t="s">
        <v>12</v>
      </c>
      <c r="C38" s="472"/>
      <c r="D38" s="472"/>
      <c r="E38" s="473"/>
    </row>
    <row r="39" spans="1:5" s="76" customFormat="1" x14ac:dyDescent="0.25">
      <c r="A39" s="110"/>
      <c r="B39" s="89"/>
      <c r="C39" s="296"/>
      <c r="D39" s="361"/>
      <c r="E39" s="93"/>
    </row>
    <row r="40" spans="1:5" x14ac:dyDescent="0.25">
      <c r="A40" s="88"/>
      <c r="B40" s="145"/>
      <c r="C40" s="296"/>
      <c r="D40" s="201"/>
      <c r="E40" s="93"/>
    </row>
    <row r="41" spans="1:5" ht="11.25" customHeight="1" x14ac:dyDescent="0.25">
      <c r="A41" s="88"/>
      <c r="B41" s="144"/>
      <c r="C41" s="306"/>
      <c r="D41" s="202"/>
      <c r="E41" s="98"/>
    </row>
    <row r="42" spans="1:5" ht="11.25" customHeight="1" x14ac:dyDescent="0.25">
      <c r="A42" s="88"/>
      <c r="B42" s="144"/>
      <c r="C42" s="306"/>
      <c r="D42" s="202"/>
      <c r="E42" s="98"/>
    </row>
    <row r="43" spans="1:5" x14ac:dyDescent="0.25">
      <c r="A43" s="88"/>
      <c r="B43" s="144"/>
      <c r="C43" s="306"/>
      <c r="D43" s="202"/>
      <c r="E43" s="98"/>
    </row>
    <row r="44" spans="1:5" ht="13.5" thickBot="1" x14ac:dyDescent="0.3">
      <c r="A44" s="104"/>
      <c r="B44" s="143"/>
      <c r="C44" s="307"/>
      <c r="D44" s="203"/>
      <c r="E44" s="109"/>
    </row>
    <row r="45" spans="1:5" ht="13.5" thickBot="1" x14ac:dyDescent="0.3">
      <c r="A45" s="298"/>
      <c r="B45" s="299" t="s">
        <v>51</v>
      </c>
      <c r="C45" s="305">
        <f>SUM(C39:C44)</f>
        <v>0</v>
      </c>
      <c r="D45" s="360"/>
      <c r="E45" s="322"/>
    </row>
    <row r="46" spans="1:5" ht="13.5" thickBot="1" x14ac:dyDescent="0.3">
      <c r="A46" s="323"/>
      <c r="B46" s="284" t="s">
        <v>52</v>
      </c>
      <c r="C46" s="364">
        <f>C29+C21+C13+C37+C45</f>
        <v>0</v>
      </c>
      <c r="D46" s="365"/>
      <c r="E46" s="325"/>
    </row>
    <row r="47" spans="1:5" ht="13.5" thickBot="1" x14ac:dyDescent="0.3"/>
    <row r="48" spans="1:5" x14ac:dyDescent="0.25">
      <c r="A48" s="458" t="s">
        <v>0</v>
      </c>
      <c r="B48" s="459"/>
      <c r="C48" s="459"/>
      <c r="D48" s="459"/>
      <c r="E48" s="460"/>
    </row>
    <row r="49" spans="1:5" ht="13.5" thickBot="1" x14ac:dyDescent="0.3">
      <c r="A49" s="461"/>
      <c r="B49" s="462"/>
      <c r="C49" s="462"/>
      <c r="D49" s="462"/>
      <c r="E49" s="463"/>
    </row>
  </sheetData>
  <sheetProtection formatCells="0" formatColumns="0" formatRows="0" insertRows="0" deleteRows="0" selectLockedCells="1"/>
  <mergeCells count="9">
    <mergeCell ref="B30:E30"/>
    <mergeCell ref="B38:E38"/>
    <mergeCell ref="A48:E49"/>
    <mergeCell ref="A1:B1"/>
    <mergeCell ref="A2:E2"/>
    <mergeCell ref="A3:E3"/>
    <mergeCell ref="A6:E6"/>
    <mergeCell ref="B14:E14"/>
    <mergeCell ref="B22:E22"/>
  </mergeCells>
  <printOptions horizontalCentered="1"/>
  <pageMargins left="0.5" right="0.5" top="0.25" bottom="0.25" header="0.5" footer="0.5"/>
  <pageSetup scale="8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Instructions and Summary</vt:lpstr>
      <vt:lpstr>a. Personnel</vt:lpstr>
      <vt:lpstr>b. Fringe</vt:lpstr>
      <vt:lpstr>c. Travel</vt:lpstr>
      <vt:lpstr>d. Equipment</vt:lpstr>
      <vt:lpstr>e. Materials_Supplies</vt:lpstr>
      <vt:lpstr>f. Contractual</vt:lpstr>
      <vt:lpstr>g. Construction</vt:lpstr>
      <vt:lpstr>h. Other</vt:lpstr>
      <vt:lpstr>i. Indirect</vt:lpstr>
      <vt:lpstr>Sheet1</vt:lpstr>
      <vt:lpstr>'a. Personnel'!Print_Titles</vt:lpstr>
      <vt:lpstr>'c. Travel'!Print_Titles</vt:lpstr>
      <vt:lpstr>'d. Equipment'!Print_Titles</vt:lpstr>
      <vt:lpstr>'e. Materials_Supplies'!Print_Titles</vt:lpstr>
      <vt:lpstr>'f. Contractual'!Print_Titles</vt:lpstr>
      <vt:lpstr>'g. Construction'!Print_Titles</vt:lpstr>
      <vt:lpstr>'h. Other'!Print_Titles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2020-06-11T00:28:04Z</dcterms:created>
  <dcterms:modified xsi:type="dcterms:W3CDTF">2020-06-17T21:49:07Z</dcterms:modified>
</cp:coreProperties>
</file>